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320" windowHeight="12465" tabRatio="723" activeTab="1"/>
  </bookViews>
  <sheets>
    <sheet name="封面" sheetId="39" r:id="rId1"/>
    <sheet name="目录" sheetId="40" r:id="rId2"/>
    <sheet name="单位职能" sheetId="25" r:id="rId3"/>
    <sheet name="单位机构设置" sheetId="19" r:id="rId4"/>
    <sheet name="名词解释" sheetId="35" r:id="rId5"/>
    <sheet name="单位编制说明" sheetId="6" r:id="rId6"/>
    <sheet name="单位收支总表" sheetId="11" r:id="rId7"/>
    <sheet name="单位收入总表" sheetId="26" r:id="rId8"/>
    <sheet name="单位支出总表" sheetId="27" r:id="rId9"/>
    <sheet name="单位财政拨款收支总表" sheetId="28" r:id="rId10"/>
    <sheet name="单位一般公共预算拨款表" sheetId="34" r:id="rId11"/>
    <sheet name="单位政府性基金拨款表" sheetId="30" r:id="rId12"/>
    <sheet name="单位国有资本经营预算拨款表 " sheetId="38" r:id="rId13"/>
    <sheet name="单位一般公共预算拨款基本支出明细表" sheetId="31" r:id="rId14"/>
    <sheet name="单位“三公”经费和机关运行费预算表" sheetId="36" r:id="rId15"/>
    <sheet name="其他相关情况说明" sheetId="37" r:id="rId16"/>
  </sheets>
  <definedNames>
    <definedName name="_xlnm.Print_Titles" localSheetId="10">单位一般公共预算拨款表!$6:$8</definedName>
  </definedNames>
  <calcPr calcId="124519"/>
</workbook>
</file>

<file path=xl/calcChain.xml><?xml version="1.0" encoding="utf-8"?>
<calcChain xmlns="http://schemas.openxmlformats.org/spreadsheetml/2006/main">
  <c r="D41" i="31"/>
  <c r="D40"/>
  <c r="D39"/>
  <c r="D38"/>
  <c r="D37"/>
  <c r="D36"/>
  <c r="D35"/>
  <c r="D34"/>
  <c r="D33"/>
  <c r="D32"/>
  <c r="D31"/>
  <c r="D30"/>
  <c r="D29"/>
  <c r="D28"/>
  <c r="D27"/>
  <c r="D26"/>
  <c r="D25"/>
  <c r="D24"/>
  <c r="D23"/>
  <c r="D22"/>
  <c r="D21"/>
  <c r="D20"/>
  <c r="D19"/>
  <c r="D18"/>
  <c r="D17"/>
  <c r="D16"/>
  <c r="D15"/>
  <c r="D14"/>
  <c r="D13"/>
  <c r="D12"/>
  <c r="D11"/>
  <c r="D10"/>
  <c r="D9"/>
  <c r="E28" i="34"/>
  <c r="E25"/>
  <c r="E24"/>
  <c r="E23"/>
  <c r="E22"/>
  <c r="E21"/>
  <c r="E20"/>
  <c r="E19"/>
  <c r="E18"/>
  <c r="E17"/>
  <c r="E16"/>
  <c r="E15"/>
  <c r="E14"/>
  <c r="E13"/>
  <c r="E12"/>
  <c r="E11"/>
  <c r="E10"/>
  <c r="E9"/>
  <c r="D11" i="28"/>
  <c r="D10"/>
  <c r="D9"/>
  <c r="D8"/>
  <c r="E26" i="27"/>
  <c r="E25"/>
  <c r="E24"/>
  <c r="E23"/>
  <c r="E22"/>
  <c r="E21"/>
  <c r="E20"/>
  <c r="E19"/>
  <c r="E18"/>
  <c r="E17"/>
  <c r="E16"/>
  <c r="E15"/>
  <c r="E14"/>
  <c r="E13"/>
  <c r="E12"/>
  <c r="E11"/>
  <c r="E10"/>
  <c r="E9"/>
  <c r="E26" i="26"/>
  <c r="E25"/>
  <c r="E24"/>
  <c r="E23"/>
  <c r="E22"/>
  <c r="E21"/>
  <c r="E20"/>
  <c r="E19"/>
  <c r="E18"/>
  <c r="E17"/>
  <c r="E16"/>
  <c r="E15"/>
  <c r="E14"/>
  <c r="E13"/>
  <c r="E12"/>
  <c r="E11"/>
  <c r="E10"/>
  <c r="E9"/>
  <c r="D21" i="11"/>
  <c r="D13"/>
  <c r="D12"/>
  <c r="D11"/>
  <c r="D10"/>
</calcChain>
</file>

<file path=xl/sharedStrings.xml><?xml version="1.0" encoding="utf-8"?>
<sst xmlns="http://schemas.openxmlformats.org/spreadsheetml/2006/main" count="479" uniqueCount="176">
  <si>
    <t>上海市2023年市级单位预算</t>
  </si>
  <si>
    <t>预算单位：上海市国库收付中心(上海市道路交通事故社会救助基金管理中心)</t>
  </si>
  <si>
    <t>目  录</t>
  </si>
  <si>
    <t>一、单位主要职能</t>
  </si>
  <si>
    <t>二、单位机构设置</t>
  </si>
  <si>
    <t>三、名词解释</t>
  </si>
  <si>
    <t>四、单位预算编制说明</t>
  </si>
  <si>
    <t>五、单位预算表</t>
  </si>
  <si>
    <t xml:space="preserve">    1. 2023年预算单位财务收支预算总表</t>
  </si>
  <si>
    <t xml:space="preserve">    2. 2023年预算单位收入预算总表</t>
  </si>
  <si>
    <t xml:space="preserve">    3. 2023年预算单位支出预算总表</t>
  </si>
  <si>
    <t xml:space="preserve">    4．2023年预算单位财政拨款收支预算总表</t>
  </si>
  <si>
    <t xml:space="preserve">    5. 2023年预算单位一般公共预算支出功能分类预算表</t>
  </si>
  <si>
    <t xml:space="preserve">    7. 2023年预算单位国有资本经营预算支出功能分类预算表</t>
  </si>
  <si>
    <t xml:space="preserve">    8. 2023年预算单位一般公共预算基本支出部门预算经济分类预算表</t>
  </si>
  <si>
    <t xml:space="preserve">    9. 单位“三公”经费和机关运行经费预算表  </t>
  </si>
  <si>
    <t xml:space="preserve">六、其他相关情况说明  </t>
  </si>
  <si>
    <t>上海市国库收付中心(上海市道路交通事故社会救助基金管理中心)主要职能</t>
  </si>
  <si>
    <r>
      <rPr>
        <sz val="12"/>
        <rFont val="宋体"/>
        <family val="3"/>
        <charset val="134"/>
      </rPr>
      <t xml:space="preserve">    上海市国库收付中心(上海市道路交通事故社会救助基金管理中心)是上海市财政局下属参公事业单位。
　　主要职能包括：
　　 1.贯彻执行国家和本市有关国库集中收付管理的法律、法规、规章和方针、政策；
     2.负责市级财政资金的国库直接支付工作；
     3.负责市级行政事业单位工资国库集中支付工作；
     4.负责市级行政单位津补贴国库集中支付工作；
     5.负责本市公务用车新增及更新的控购受理工作；
     6.负责会同有关部门依法筹集本市道路交通事故社会救助基金、受理审核垫付申请并及时拨付垫付款以及依法向责任人追偿救助基金垫付款；
     7.负责非税收入监缴管理和财政票据管理等相关工作；
     8.承办上海市财政局交办的其他事项。
</t>
    </r>
    <r>
      <rPr>
        <sz val="14"/>
        <rFont val="宋体"/>
        <family val="3"/>
        <charset val="134"/>
      </rPr>
      <t xml:space="preserve">
</t>
    </r>
  </si>
  <si>
    <t>上海市国库收付中心(上海市道路交通事故社会救助基金管理中心)机构设置</t>
  </si>
  <si>
    <t xml:space="preserve">    上海市国库收付中心(上海市道路交通事故社会救助基金管理中心)设5个内设机构，包括：办公室、业务一科、业务二科、综合科、信息技术科。</t>
  </si>
  <si>
    <t>名词解释</t>
  </si>
  <si>
    <t xml:space="preserve">
   （一）财政拨款收入：是市级预算主管部门及所属预算单位本年度从本级财政部门取得的财政拨款，包括一般公共预算财政拨款、政府性基金预算财政拨款和国有资本经营预算财政拨款。
　（二）事业收入：指事业单位开展专业业务活动及其辅助活动取得的收入。
　（三）事业单位经营收入：指事业单位在专业业务活动及其辅助活动之外开展非独立核算经营活动取得的收入。
　（四）其他收入：指除上述“财政拨款收入”、“事业收入”、“事业单位经营收入”等以外的收入。
　（五）基本支出预算：是市级预算主管部门及所属预算单位为保障其机构正常运转、完成日常工作任务而编制的年度基本支出计划，包括人员经费和公用经费两部分。
　（六）项目支出预算：是市级预算主管部门及所属预算单位为完成行政工作任务、事业发展目标或政府发展战略、特定目标，在基本支出之外编制的年度支出计划。
　（七）“三公”经费：是与市级财政有经费领拨关系的部门及其下属预算单位使用市级财政拨款安排的因公出国（境）费、公务用车购置及运行费、公务接待费。其中：因公出国（境）费主要安排机关及下属预算单位人员的国际合作交流、重大项目洽谈、境外培训研修等的国际旅费、国外城市间交通费、住宿费、伙食费、培训费、公杂费等支出；公务接待费主要安排全国性专业会议、国家重大政策调研、专项检查以及外事团组接待交流等执行公务或开展业务所需住宿费、交通费、伙食费等支出；公务用车购置及运行费主要安排编制内公务车辆的报废更新，以及用于安排市内因公出差、公务文件交换、日常工作开展等所需公务用车燃料费、维修费、过路过桥费、保险费等支出。
　（八）机关运行经费：指行政单位和参照公务员法管理的事业单位使用一般公共预算财政拨款安排的基本支出中的日常公用经费支出。
</t>
  </si>
  <si>
    <t>2023年单位预算编制说明</t>
  </si>
  <si>
    <t xml:space="preserve">    2023年，上海市国库收付中心(上海市道路交通事故社会救助基金管理中心)收入预算2,258万元，其中：财政拨款收入2,258万元，比2022年预算减少918万元；事业收入0万元；事业单位经营收入0万元；其他收入0万元。
　　支出预算2,258万元，其中：财政拨款支出预算2,258万元，比2022年预算减少918万元。财政拨款支出预算中，一般公共预算拨款支出预算2,258万元，比2022年预算减少918万元；政府性基金拨款支出预算为0万元；国有资本经营预算拨款支出预算为0万元。财政拨款支出主要内容如下：</t>
  </si>
  <si>
    <t xml:space="preserve">    1.“一般公共服务支出”科目1,729万元，主要用于人员经费、公用经费等基本支出，票据印刷业务经费、道交救助基金管理业务经费等项目支出。</t>
  </si>
  <si>
    <t xml:space="preserve">    2.“社会保障和就业支出”科目155万元，主要用于缴纳在职人员基本养老保险缴费等支出。</t>
  </si>
  <si>
    <t xml:space="preserve">    3.“卫生健康支出”科目68万元，主要用于缴纳在职人员医疗保险等支出。</t>
  </si>
  <si>
    <t xml:space="preserve">    4.“住房保障支出”科目305万元，主要用于缴纳在职人员住房公积金等住房改革支出。</t>
  </si>
  <si>
    <t>2023年预算单位财务收支预算总表</t>
  </si>
  <si>
    <t>编制单位：上海市国库收付中心(上海市道路交通事故社会救助基金管理中心)</t>
  </si>
  <si>
    <t>单位：元</t>
  </si>
  <si>
    <r>
      <rPr>
        <sz val="12"/>
        <rFont val="宋体"/>
        <family val="3"/>
        <charset val="134"/>
      </rPr>
      <t>本年</t>
    </r>
    <r>
      <rPr>
        <sz val="12"/>
        <rFont val="宋体"/>
        <family val="3"/>
        <charset val="134"/>
      </rPr>
      <t>收</t>
    </r>
    <r>
      <rPr>
        <sz val="12"/>
        <rFont val="宋体"/>
        <family val="3"/>
        <charset val="134"/>
      </rPr>
      <t>入</t>
    </r>
  </si>
  <si>
    <r>
      <rPr>
        <sz val="12"/>
        <rFont val="宋体"/>
        <family val="3"/>
        <charset val="134"/>
      </rPr>
      <t>本年</t>
    </r>
    <r>
      <rPr>
        <sz val="12"/>
        <rFont val="宋体"/>
        <family val="3"/>
        <charset val="134"/>
      </rPr>
      <t>支</t>
    </r>
    <r>
      <rPr>
        <sz val="12"/>
        <rFont val="宋体"/>
        <family val="3"/>
        <charset val="134"/>
      </rPr>
      <t>出</t>
    </r>
  </si>
  <si>
    <t>项目</t>
  </si>
  <si>
    <t>预算数</t>
  </si>
  <si>
    <t>合计</t>
  </si>
  <si>
    <t>基本支出</t>
  </si>
  <si>
    <t>项目支出</t>
  </si>
  <si>
    <t>人员经费</t>
  </si>
  <si>
    <t>公用经费</t>
  </si>
  <si>
    <t>一、财政拨款收入</t>
  </si>
  <si>
    <t>一、一般公共服务支出</t>
  </si>
  <si>
    <t>1、一般公共预算资金</t>
  </si>
  <si>
    <t>二、社会保障和就业支出</t>
  </si>
  <si>
    <t>2、政府性基金</t>
  </si>
  <si>
    <t>三、卫生健康支出</t>
  </si>
  <si>
    <t>3、国有资本经营预算</t>
  </si>
  <si>
    <t>四、住房保障支出</t>
  </si>
  <si>
    <t>二、事业收入</t>
  </si>
  <si>
    <t>三、事业单位经营收入</t>
  </si>
  <si>
    <t>四、其他收入</t>
  </si>
  <si>
    <r>
      <rPr>
        <sz val="12"/>
        <rFont val="宋体"/>
        <family val="3"/>
        <charset val="134"/>
      </rPr>
      <t>收入</t>
    </r>
    <r>
      <rPr>
        <sz val="12"/>
        <rFont val="宋体"/>
        <family val="3"/>
        <charset val="134"/>
      </rPr>
      <t>总</t>
    </r>
    <r>
      <rPr>
        <sz val="12"/>
        <rFont val="宋体"/>
        <family val="3"/>
        <charset val="134"/>
      </rPr>
      <t>计</t>
    </r>
  </si>
  <si>
    <r>
      <rPr>
        <sz val="12"/>
        <rFont val="宋体"/>
        <family val="3"/>
        <charset val="134"/>
      </rPr>
      <t>支出</t>
    </r>
    <r>
      <rPr>
        <sz val="12"/>
        <rFont val="宋体"/>
        <family val="3"/>
        <charset val="134"/>
      </rPr>
      <t>总</t>
    </r>
    <r>
      <rPr>
        <sz val="12"/>
        <rFont val="宋体"/>
        <family val="3"/>
        <charset val="134"/>
      </rPr>
      <t>计</t>
    </r>
  </si>
  <si>
    <t>2023年预算单位收入预算总表</t>
  </si>
  <si>
    <t>收入预算</t>
  </si>
  <si>
    <t>功能分类科目编码</t>
  </si>
  <si>
    <t>功能分类科目名称</t>
  </si>
  <si>
    <t>财政拨款收入</t>
  </si>
  <si>
    <t>事业收入</t>
  </si>
  <si>
    <t>事业单位
经营收入</t>
  </si>
  <si>
    <t>其他收入</t>
  </si>
  <si>
    <t>类</t>
  </si>
  <si>
    <t>款</t>
  </si>
  <si>
    <t>项</t>
  </si>
  <si>
    <t>201</t>
  </si>
  <si>
    <t/>
  </si>
  <si>
    <t>一般公共服务支出</t>
  </si>
  <si>
    <t>06</t>
  </si>
  <si>
    <t>财政事务</t>
  </si>
  <si>
    <t>01</t>
  </si>
  <si>
    <t>行政运行</t>
  </si>
  <si>
    <t>02</t>
  </si>
  <si>
    <t>一般行政管理事务</t>
  </si>
  <si>
    <t>208</t>
  </si>
  <si>
    <t>社会保障和就业支出</t>
  </si>
  <si>
    <t>05</t>
  </si>
  <si>
    <t>行政事业单位养老支出</t>
  </si>
  <si>
    <t>行政单位离退休</t>
  </si>
  <si>
    <t>机关事业单位基本养老保险缴费支出</t>
  </si>
  <si>
    <t>机关事业单位职业年金缴费支出</t>
  </si>
  <si>
    <t>99</t>
  </si>
  <si>
    <t>其他行政事业单位养老支出</t>
  </si>
  <si>
    <t>210</t>
  </si>
  <si>
    <t>卫生健康支出</t>
  </si>
  <si>
    <t>11</t>
  </si>
  <si>
    <t>行政事业单位医疗</t>
  </si>
  <si>
    <t>行政单位医疗</t>
  </si>
  <si>
    <t>221</t>
  </si>
  <si>
    <t>住房保障支出</t>
  </si>
  <si>
    <t>住房改革支出</t>
  </si>
  <si>
    <t>住房公积金</t>
  </si>
  <si>
    <t>03</t>
  </si>
  <si>
    <t>购房补贴</t>
  </si>
  <si>
    <t>2023年预算单位支出预算总表</t>
  </si>
  <si>
    <t>支出预算</t>
  </si>
  <si>
    <t>2023年预算单位财政拨款收支预算总表</t>
  </si>
  <si>
    <t>财政拨款支出</t>
  </si>
  <si>
    <t>一般公共预算</t>
  </si>
  <si>
    <t>政府性基金预算</t>
  </si>
  <si>
    <t>国有资本经营预算</t>
  </si>
  <si>
    <r>
      <rPr>
        <sz val="12"/>
        <rFont val="宋体"/>
        <family val="3"/>
        <charset val="134"/>
      </rPr>
      <t>一、</t>
    </r>
    <r>
      <rPr>
        <sz val="12"/>
        <rFont val="宋体"/>
        <family val="3"/>
        <charset val="134"/>
      </rPr>
      <t>一般</t>
    </r>
    <r>
      <rPr>
        <sz val="12"/>
        <rFont val="宋体"/>
        <family val="3"/>
        <charset val="134"/>
      </rPr>
      <t>公共预算资金</t>
    </r>
  </si>
  <si>
    <t>二、政府性基金</t>
  </si>
  <si>
    <t>三、国有资本经营预算</t>
  </si>
  <si>
    <t>2023年预算单位一般公共预算支出功能分类预算表</t>
  </si>
  <si>
    <t>一般公共预算支出</t>
  </si>
  <si>
    <t>2023年预算单位政府性基金预算支出功能分类预算表</t>
  </si>
  <si>
    <t>政府性基金预算支出</t>
  </si>
  <si>
    <t>2023年预算单位国有资本经营预算支出功能分类预算表</t>
  </si>
  <si>
    <t>国有资本经营预算支出</t>
  </si>
  <si>
    <t>2023年预算单位一般公共预算基本支出部门预算经济分类预算表</t>
  </si>
  <si>
    <t>一般公共预算基本支出</t>
  </si>
  <si>
    <t>经济分类科目编码</t>
  </si>
  <si>
    <t>部门经济分类科目名称</t>
  </si>
  <si>
    <t>301</t>
  </si>
  <si>
    <t>工资福利支出</t>
  </si>
  <si>
    <t>基本工资</t>
  </si>
  <si>
    <t>津贴补贴</t>
  </si>
  <si>
    <t>奖金</t>
  </si>
  <si>
    <t>08</t>
  </si>
  <si>
    <t>机关事业单位基本养老保险缴费</t>
  </si>
  <si>
    <t>09</t>
  </si>
  <si>
    <t>职业年金缴费</t>
  </si>
  <si>
    <t>10</t>
  </si>
  <si>
    <t>职工基本医疗保险缴费</t>
  </si>
  <si>
    <t>公务员医疗补助缴费</t>
  </si>
  <si>
    <t>12</t>
  </si>
  <si>
    <t>其他社会保障缴费</t>
  </si>
  <si>
    <t>13</t>
  </si>
  <si>
    <t>其他工资福利支出</t>
  </si>
  <si>
    <t>302</t>
  </si>
  <si>
    <t>商品和服务支出</t>
  </si>
  <si>
    <t>办公费</t>
  </si>
  <si>
    <t>印刷费</t>
  </si>
  <si>
    <t>水费</t>
  </si>
  <si>
    <t>电费</t>
  </si>
  <si>
    <t>07</t>
  </si>
  <si>
    <t>邮电费</t>
  </si>
  <si>
    <t>物业管理费</t>
  </si>
  <si>
    <t>差旅费</t>
  </si>
  <si>
    <t>维修(护)费</t>
  </si>
  <si>
    <t>15</t>
  </si>
  <si>
    <t>会议费</t>
  </si>
  <si>
    <t>16</t>
  </si>
  <si>
    <t>培训费</t>
  </si>
  <si>
    <t>17</t>
  </si>
  <si>
    <t>公务接待费</t>
  </si>
  <si>
    <t>26</t>
  </si>
  <si>
    <t>劳务费</t>
  </si>
  <si>
    <t>27</t>
  </si>
  <si>
    <t>委托业务费</t>
  </si>
  <si>
    <t>28</t>
  </si>
  <si>
    <t>工会经费</t>
  </si>
  <si>
    <t>29</t>
  </si>
  <si>
    <t>福利费</t>
  </si>
  <si>
    <t>39</t>
  </si>
  <si>
    <t>其他交通费用</t>
  </si>
  <si>
    <t>其他商品和服务支出</t>
  </si>
  <si>
    <t>303</t>
  </si>
  <si>
    <t>对个人和家庭的补助</t>
  </si>
  <si>
    <t>退休费</t>
  </si>
  <si>
    <t>310</t>
  </si>
  <si>
    <t>资本性支出</t>
  </si>
  <si>
    <t>办公设备购置</t>
  </si>
  <si>
    <t>单位“三公”经费和机关运行经费预算表</t>
  </si>
  <si>
    <t>单位:万元</t>
  </si>
  <si>
    <t>2023年“三公”经费预算数</t>
  </si>
  <si>
    <t>2023年机关运行经费预算数</t>
  </si>
  <si>
    <t>因公出国(境)费</t>
  </si>
  <si>
    <t>公务用车购置及运行费</t>
  </si>
  <si>
    <t>小计</t>
  </si>
  <si>
    <t>购置费</t>
  </si>
  <si>
    <t>运行费</t>
  </si>
  <si>
    <t>其他相关情况说明</t>
  </si>
  <si>
    <t xml:space="preserve">  一、2023年“三公”经费预算情况说明 
    　2023年“三公”经费预算数为3.00万元，与2022年持平。其中：
　　（一）因公出国（境）费0.00万元，与2022年持平。
　　（二）公务用车购置及运行费0.00万元，与2022年持平。
　　（三）公务接待费3.00万元，与2022年持平。
  二、机关运行经费预算
     2023年上海市国库收付中心(上海市道路交通事故社会救助基金管理中心)财政拨款的机关运行经费预算为285.44万元。 
  三、政府采购预算情况
    2023年度本单位政府采购预算619.52万元，其中：政府采购货物预算1.66万元、政府采购工程预算0.00万元、政府采购服务预算617.86万元。
  四、绩效目标设置情况
     2023年度，本单位编报绩效目标的项目共2个，涉及项目预算资金608.90万元。
</t>
    <phoneticPr fontId="21" type="noConversion"/>
  </si>
  <si>
    <t xml:space="preserve">    6．2023年预算单位政府性基金预算支出功能分类预算表  </t>
    <phoneticPr fontId="21" type="noConversion"/>
  </si>
</sst>
</file>

<file path=xl/styles.xml><?xml version="1.0" encoding="utf-8"?>
<styleSheet xmlns="http://schemas.openxmlformats.org/spreadsheetml/2006/main">
  <numFmts count="3">
    <numFmt numFmtId="176" formatCode="yyyy&quot;年&quot;m&quot;月&quot;;@"/>
    <numFmt numFmtId="177" formatCode="#,##0_ "/>
    <numFmt numFmtId="178" formatCode="0.00_ "/>
  </numFmts>
  <fonts count="22">
    <font>
      <sz val="12"/>
      <name val="宋体"/>
      <charset val="134"/>
    </font>
    <font>
      <sz val="18"/>
      <name val="宋体"/>
      <family val="3"/>
      <charset val="134"/>
    </font>
    <font>
      <sz val="14"/>
      <name val="宋体"/>
      <family val="3"/>
      <charset val="134"/>
    </font>
    <font>
      <sz val="14"/>
      <name val="黑体"/>
      <family val="3"/>
      <charset val="134"/>
    </font>
    <font>
      <sz val="11"/>
      <name val="宋体"/>
      <family val="3"/>
      <charset val="134"/>
    </font>
    <font>
      <sz val="10"/>
      <name val="宋体"/>
      <family val="3"/>
      <charset val="134"/>
    </font>
    <font>
      <sz val="20"/>
      <color indexed="8"/>
      <name val="宋体"/>
      <family val="3"/>
      <charset val="134"/>
    </font>
    <font>
      <sz val="18"/>
      <color indexed="8"/>
      <name val="宋体"/>
      <family val="3"/>
      <charset val="134"/>
    </font>
    <font>
      <sz val="14"/>
      <name val="仿宋_GB2312"/>
      <family val="3"/>
      <charset val="134"/>
    </font>
    <font>
      <sz val="14"/>
      <color indexed="8"/>
      <name val="仿宋_GB2312"/>
      <family val="3"/>
      <charset val="134"/>
    </font>
    <font>
      <b/>
      <sz val="14"/>
      <color indexed="8"/>
      <name val="宋体"/>
      <family val="3"/>
      <charset val="134"/>
    </font>
    <font>
      <b/>
      <sz val="18"/>
      <name val="宋体"/>
      <family val="3"/>
      <charset val="134"/>
    </font>
    <font>
      <b/>
      <sz val="36"/>
      <color indexed="8"/>
      <name val="楷体_GB2312"/>
      <family val="3"/>
      <charset val="134"/>
    </font>
    <font>
      <sz val="18"/>
      <color indexed="8"/>
      <name val="楷体_GB2312"/>
      <family val="3"/>
      <charset val="134"/>
    </font>
    <font>
      <sz val="10"/>
      <color indexed="8"/>
      <name val="Times New Roman"/>
      <family val="1"/>
    </font>
    <font>
      <sz val="16"/>
      <color indexed="8"/>
      <name val="楷体_GB2312"/>
      <family val="3"/>
      <charset val="134"/>
    </font>
    <font>
      <sz val="16"/>
      <color indexed="8"/>
      <name val="仿宋_GB2312"/>
      <family val="3"/>
      <charset val="134"/>
    </font>
    <font>
      <sz val="14"/>
      <color indexed="8"/>
      <name val="楷体_GB2312"/>
      <family val="3"/>
      <charset val="134"/>
    </font>
    <font>
      <b/>
      <sz val="14"/>
      <name val="黑体"/>
      <family val="3"/>
      <charset val="134"/>
    </font>
    <font>
      <sz val="11"/>
      <color indexed="8"/>
      <name val="宋体"/>
      <family val="3"/>
      <charset val="134"/>
    </font>
    <font>
      <sz val="12"/>
      <name val="宋体"/>
      <family val="3"/>
      <charset val="134"/>
    </font>
    <font>
      <sz val="9"/>
      <name val="宋体"/>
      <family val="3"/>
      <charset val="134"/>
    </font>
  </fonts>
  <fills count="4">
    <fill>
      <patternFill patternType="none"/>
    </fill>
    <fill>
      <patternFill patternType="gray125"/>
    </fill>
    <fill>
      <patternFill patternType="solid">
        <fgColor theme="0"/>
        <bgColor indexed="64"/>
      </patternFill>
    </fill>
    <fill>
      <patternFill patternType="solid">
        <fgColor indexed="45"/>
        <bgColor indexed="64"/>
      </patternFill>
    </fill>
  </fills>
  <borders count="1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3">
    <xf numFmtId="0" fontId="0" fillId="0" borderId="0">
      <alignment vertical="center"/>
    </xf>
    <xf numFmtId="0" fontId="20" fillId="0" borderId="0">
      <alignment vertical="center"/>
    </xf>
    <xf numFmtId="0" fontId="19" fillId="3" borderId="0" applyNumberFormat="0" applyBorder="0" applyAlignment="0" applyProtection="0">
      <alignment vertical="center"/>
    </xf>
  </cellStyleXfs>
  <cellXfs count="118">
    <xf numFmtId="0" fontId="0" fillId="0" borderId="0" xfId="0">
      <alignment vertical="center"/>
    </xf>
    <xf numFmtId="0" fontId="1" fillId="0" borderId="0" xfId="0" applyFont="1" applyAlignment="1">
      <alignment horizontal="center" vertical="center"/>
    </xf>
    <xf numFmtId="0" fontId="0" fillId="0" borderId="0" xfId="0" applyAlignment="1">
      <alignment vertical="center" wrapText="1"/>
    </xf>
    <xf numFmtId="0" fontId="2" fillId="0" borderId="0" xfId="0" applyFont="1">
      <alignment vertical="center"/>
    </xf>
    <xf numFmtId="0" fontId="3" fillId="0" borderId="0" xfId="0" applyFont="1" applyAlignment="1">
      <alignment horizontal="center" vertical="center"/>
    </xf>
    <xf numFmtId="0" fontId="0" fillId="0" borderId="0" xfId="0" applyFont="1" applyAlignment="1">
      <alignment vertical="center"/>
    </xf>
    <xf numFmtId="0" fontId="0" fillId="0" borderId="0" xfId="0" applyAlignment="1">
      <alignment vertical="center"/>
    </xf>
    <xf numFmtId="0" fontId="0" fillId="0" borderId="1" xfId="0" applyFont="1" applyBorder="1" applyAlignment="1">
      <alignment vertical="center"/>
    </xf>
    <xf numFmtId="0" fontId="0" fillId="0" borderId="6" xfId="0" applyFont="1" applyBorder="1" applyAlignment="1">
      <alignment horizontal="center" vertical="center" wrapText="1"/>
    </xf>
    <xf numFmtId="178" fontId="0" fillId="0" borderId="5" xfId="0" applyNumberFormat="1" applyFont="1" applyBorder="1">
      <alignment vertical="center"/>
    </xf>
    <xf numFmtId="0" fontId="0" fillId="0" borderId="5" xfId="0" applyFont="1" applyBorder="1">
      <alignment vertical="center"/>
    </xf>
    <xf numFmtId="0" fontId="0" fillId="2" borderId="0" xfId="0" applyFill="1" applyAlignment="1">
      <alignment horizontal="right" vertical="center"/>
    </xf>
    <xf numFmtId="0" fontId="0" fillId="0" borderId="1" xfId="0" applyFont="1" applyBorder="1" applyAlignment="1">
      <alignment horizontal="right" vertical="center"/>
    </xf>
    <xf numFmtId="0" fontId="0" fillId="0" borderId="0" xfId="0" applyFont="1">
      <alignment vertical="center"/>
    </xf>
    <xf numFmtId="177" fontId="0" fillId="0" borderId="0" xfId="0" applyNumberFormat="1" applyFont="1" applyAlignment="1">
      <alignment horizontal="right" vertical="center"/>
    </xf>
    <xf numFmtId="0" fontId="4" fillId="0" borderId="0" xfId="0" applyFont="1" applyAlignment="1">
      <alignment vertical="center"/>
    </xf>
    <xf numFmtId="0" fontId="0" fillId="0" borderId="5" xfId="0" applyFont="1" applyBorder="1" applyAlignment="1">
      <alignment horizontal="center" vertical="center"/>
    </xf>
    <xf numFmtId="0" fontId="0" fillId="0" borderId="2" xfId="0" applyFont="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Fill="1" applyBorder="1" applyAlignment="1">
      <alignment horizontal="left" vertical="center" wrapText="1"/>
    </xf>
    <xf numFmtId="177" fontId="0" fillId="0" borderId="5" xfId="0" applyNumberFormat="1" applyFont="1" applyBorder="1" applyAlignment="1">
      <alignment horizontal="right" vertical="center"/>
    </xf>
    <xf numFmtId="0" fontId="0" fillId="0" borderId="0" xfId="0" applyFont="1" applyBorder="1" applyAlignment="1">
      <alignment horizontal="left" vertical="center"/>
    </xf>
    <xf numFmtId="0" fontId="0" fillId="0" borderId="0" xfId="0" applyFont="1" applyAlignment="1">
      <alignment horizontal="right" vertical="center"/>
    </xf>
    <xf numFmtId="0" fontId="0" fillId="0" borderId="5" xfId="0" applyBorder="1" applyAlignment="1">
      <alignment horizontal="center" vertical="center"/>
    </xf>
    <xf numFmtId="177" fontId="0" fillId="0" borderId="0" xfId="0" applyNumberFormat="1" applyFont="1" applyBorder="1" applyAlignment="1">
      <alignment horizontal="right" vertical="center"/>
    </xf>
    <xf numFmtId="177" fontId="0" fillId="0" borderId="0" xfId="2" applyNumberFormat="1" applyFont="1" applyFill="1" applyBorder="1" applyAlignment="1">
      <alignment horizontal="right" vertical="center"/>
    </xf>
    <xf numFmtId="0" fontId="0" fillId="0" borderId="0" xfId="0" applyFont="1" applyAlignment="1">
      <alignment horizontal="center" vertical="center"/>
    </xf>
    <xf numFmtId="49" fontId="0" fillId="0" borderId="5" xfId="0" applyNumberFormat="1" applyFont="1" applyBorder="1" applyAlignment="1">
      <alignment horizontal="center" vertical="center"/>
    </xf>
    <xf numFmtId="0" fontId="0" fillId="0" borderId="5" xfId="0" applyFont="1" applyBorder="1" applyAlignment="1">
      <alignment horizontal="left" vertical="center" wrapText="1"/>
    </xf>
    <xf numFmtId="0" fontId="0" fillId="0" borderId="0" xfId="0" applyAlignment="1">
      <alignment horizontal="right" vertical="center"/>
    </xf>
    <xf numFmtId="0" fontId="0" fillId="0" borderId="9" xfId="0" applyNumberFormat="1" applyFont="1" applyFill="1" applyBorder="1" applyAlignment="1">
      <alignment horizontal="center" vertical="center"/>
    </xf>
    <xf numFmtId="0" fontId="5" fillId="0" borderId="0" xfId="0" applyFont="1" applyFill="1" applyAlignment="1">
      <alignment vertical="center"/>
    </xf>
    <xf numFmtId="0" fontId="5" fillId="0" borderId="0" xfId="0" applyFont="1" applyFill="1">
      <alignment vertical="center"/>
    </xf>
    <xf numFmtId="0" fontId="0" fillId="0" borderId="0" xfId="0" applyFont="1" applyFill="1">
      <alignment vertical="center"/>
    </xf>
    <xf numFmtId="0" fontId="0" fillId="0" borderId="0" xfId="0" applyFill="1" applyAlignment="1">
      <alignment vertical="center"/>
    </xf>
    <xf numFmtId="0" fontId="0" fillId="0" borderId="5" xfId="0" applyFont="1" applyFill="1" applyBorder="1" applyAlignment="1">
      <alignment horizontal="center" vertical="center"/>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horizontal="left" vertical="center"/>
    </xf>
    <xf numFmtId="177" fontId="0" fillId="0" borderId="5" xfId="0" applyNumberFormat="1" applyFont="1" applyFill="1" applyBorder="1" applyAlignment="1">
      <alignment horizontal="right" vertical="center"/>
    </xf>
    <xf numFmtId="0" fontId="0" fillId="0" borderId="5" xfId="0" applyFont="1" applyFill="1" applyBorder="1" applyAlignment="1">
      <alignment horizontal="left" vertical="center" wrapText="1"/>
    </xf>
    <xf numFmtId="177" fontId="0" fillId="0" borderId="0" xfId="0" applyNumberFormat="1" applyFont="1" applyFill="1" applyBorder="1" applyAlignment="1">
      <alignment horizontal="right" vertical="center"/>
    </xf>
    <xf numFmtId="0" fontId="0" fillId="0" borderId="0" xfId="0" applyFill="1" applyAlignment="1">
      <alignment horizontal="right" vertical="center"/>
    </xf>
    <xf numFmtId="0" fontId="0" fillId="0" borderId="0" xfId="0" applyFill="1">
      <alignment vertical="center"/>
    </xf>
    <xf numFmtId="0" fontId="0" fillId="0" borderId="0" xfId="0" applyFont="1" applyFill="1" applyAlignment="1">
      <alignment horizontal="right" vertical="center"/>
    </xf>
    <xf numFmtId="0" fontId="5" fillId="0" borderId="5" xfId="0" applyFont="1" applyFill="1" applyBorder="1" applyAlignment="1">
      <alignment vertical="center"/>
    </xf>
    <xf numFmtId="49" fontId="0" fillId="0" borderId="9" xfId="0" applyNumberFormat="1" applyFont="1" applyFill="1" applyBorder="1" applyAlignment="1">
      <alignment horizontal="center" vertical="center"/>
    </xf>
    <xf numFmtId="0" fontId="5" fillId="0" borderId="0" xfId="0" applyFont="1" applyAlignment="1">
      <alignment vertical="center"/>
    </xf>
    <xf numFmtId="0" fontId="5" fillId="0" borderId="0" xfId="0" applyFont="1">
      <alignment vertical="center"/>
    </xf>
    <xf numFmtId="0" fontId="0" fillId="0" borderId="5" xfId="0" applyFont="1" applyBorder="1" applyAlignment="1">
      <alignment horizontal="left" vertical="center"/>
    </xf>
    <xf numFmtId="0" fontId="0" fillId="0" borderId="5" xfId="0" applyBorder="1" applyAlignment="1">
      <alignment horizontal="left" vertical="center"/>
    </xf>
    <xf numFmtId="0" fontId="0" fillId="2" borderId="5" xfId="0" applyFill="1" applyBorder="1" applyAlignment="1">
      <alignment horizontal="left" vertical="center"/>
    </xf>
    <xf numFmtId="177" fontId="0" fillId="0" borderId="5" xfId="0" applyNumberFormat="1" applyFont="1" applyBorder="1" applyAlignment="1">
      <alignment horizontal="right" vertical="center" wrapText="1"/>
    </xf>
    <xf numFmtId="0" fontId="0" fillId="0" borderId="0" xfId="0" applyFont="1" applyAlignment="1">
      <alignment vertical="center" wrapText="1"/>
    </xf>
    <xf numFmtId="0" fontId="2" fillId="0" borderId="0" xfId="0" applyFont="1" applyAlignment="1">
      <alignment vertical="center" wrapText="1"/>
    </xf>
    <xf numFmtId="0" fontId="20" fillId="0" borderId="0" xfId="1" applyAlignment="1">
      <alignment horizontal="center" vertical="center"/>
    </xf>
    <xf numFmtId="0" fontId="20" fillId="0" borderId="0" xfId="1">
      <alignment vertical="center"/>
    </xf>
    <xf numFmtId="0" fontId="6" fillId="0" borderId="0" xfId="1" applyFont="1" applyAlignment="1">
      <alignment horizontal="center" vertical="center"/>
    </xf>
    <xf numFmtId="0" fontId="7" fillId="0" borderId="0" xfId="1" applyFont="1" applyAlignment="1">
      <alignment horizontal="center" vertical="center"/>
    </xf>
    <xf numFmtId="0" fontId="8" fillId="0" borderId="0" xfId="1" applyFont="1">
      <alignment vertical="center"/>
    </xf>
    <xf numFmtId="0" fontId="9" fillId="0" borderId="0" xfId="1" applyFont="1" applyAlignment="1">
      <alignment horizontal="left" vertical="center"/>
    </xf>
    <xf numFmtId="0" fontId="9" fillId="0" borderId="0" xfId="1" applyFont="1" applyFill="1" applyAlignment="1">
      <alignment horizontal="left" vertical="center"/>
    </xf>
    <xf numFmtId="49" fontId="11" fillId="0" borderId="0" xfId="1" applyNumberFormat="1" applyFont="1" applyAlignment="1">
      <alignment horizontal="center" vertical="center"/>
    </xf>
    <xf numFmtId="49" fontId="20" fillId="0" borderId="0" xfId="1" applyNumberFormat="1">
      <alignment vertical="center"/>
    </xf>
    <xf numFmtId="49" fontId="12" fillId="0" borderId="0" xfId="1" applyNumberFormat="1" applyFont="1" applyAlignment="1">
      <alignment vertical="center"/>
    </xf>
    <xf numFmtId="49" fontId="13" fillId="0" borderId="0" xfId="1" applyNumberFormat="1" applyFont="1" applyAlignment="1">
      <alignment vertical="center"/>
    </xf>
    <xf numFmtId="49" fontId="14" fillId="0" borderId="0" xfId="1" applyNumberFormat="1" applyFont="1" applyAlignment="1">
      <alignment horizontal="justify" vertical="center"/>
    </xf>
    <xf numFmtId="49" fontId="15" fillId="0" borderId="0" xfId="1" applyNumberFormat="1" applyFont="1" applyAlignment="1">
      <alignment horizontal="center" vertical="center"/>
    </xf>
    <xf numFmtId="49" fontId="16" fillId="0" borderId="0" xfId="1" applyNumberFormat="1" applyFont="1" applyAlignment="1">
      <alignment horizontal="justify" vertical="center"/>
    </xf>
    <xf numFmtId="49" fontId="16" fillId="0" borderId="0" xfId="1" applyNumberFormat="1" applyFont="1" applyAlignment="1">
      <alignment horizontal="center" vertical="center"/>
    </xf>
    <xf numFmtId="49" fontId="17" fillId="0" borderId="0" xfId="1" applyNumberFormat="1" applyFont="1" applyAlignment="1">
      <alignment vertical="center"/>
    </xf>
    <xf numFmtId="49" fontId="18" fillId="0" borderId="0" xfId="1" applyNumberFormat="1" applyFont="1">
      <alignment vertical="center"/>
    </xf>
    <xf numFmtId="176" fontId="13" fillId="0" borderId="0" xfId="0" applyNumberFormat="1" applyFont="1" applyAlignment="1">
      <alignment horizontal="center" vertical="center"/>
    </xf>
    <xf numFmtId="49" fontId="10" fillId="0" borderId="0" xfId="0" applyNumberFormat="1" applyFont="1" applyAlignment="1">
      <alignment horizontal="right" vertical="center"/>
    </xf>
    <xf numFmtId="49" fontId="12" fillId="0" borderId="0" xfId="1" applyNumberFormat="1" applyFont="1" applyAlignment="1">
      <alignment horizontal="center" vertical="center"/>
    </xf>
    <xf numFmtId="49" fontId="13" fillId="0" borderId="0" xfId="1" applyNumberFormat="1" applyFont="1" applyAlignment="1">
      <alignment horizontal="center" vertical="center"/>
    </xf>
    <xf numFmtId="0" fontId="0" fillId="0" borderId="0" xfId="0" applyFont="1" applyAlignment="1">
      <alignment vertical="top" wrapText="1"/>
    </xf>
    <xf numFmtId="0" fontId="2" fillId="0" borderId="0" xfId="0" applyFont="1" applyAlignment="1">
      <alignment vertical="top" wrapText="1"/>
    </xf>
    <xf numFmtId="0" fontId="0" fillId="0" borderId="0" xfId="0" applyAlignment="1">
      <alignment vertical="top"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4" xfId="0" applyFont="1" applyBorder="1" applyAlignment="1">
      <alignment horizontal="center" vertical="center" wrapText="1"/>
    </xf>
    <xf numFmtId="0" fontId="0" fillId="0" borderId="8" xfId="0" applyFont="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center" vertical="center"/>
    </xf>
    <xf numFmtId="0" fontId="0" fillId="0" borderId="0" xfId="0" applyAlignment="1">
      <alignment vertical="center"/>
    </xf>
    <xf numFmtId="0" fontId="0" fillId="0" borderId="5" xfId="0" applyFont="1"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177" fontId="0" fillId="0" borderId="4" xfId="0" applyNumberFormat="1" applyFont="1" applyBorder="1" applyAlignment="1">
      <alignment horizontal="center" vertical="center" wrapText="1"/>
    </xf>
    <xf numFmtId="177" fontId="0" fillId="0" borderId="6" xfId="0" applyNumberFormat="1" applyFont="1" applyBorder="1" applyAlignment="1">
      <alignment horizontal="center" vertical="center" wrapText="1"/>
    </xf>
    <xf numFmtId="0" fontId="0" fillId="0" borderId="0" xfId="0" applyFont="1" applyAlignment="1">
      <alignment vertical="center"/>
    </xf>
    <xf numFmtId="0" fontId="0" fillId="0" borderId="5" xfId="0" applyFont="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ill="1" applyAlignment="1">
      <alignment vertical="center"/>
    </xf>
    <xf numFmtId="0" fontId="0" fillId="0" borderId="5" xfId="0" applyFont="1" applyFill="1" applyBorder="1" applyAlignment="1">
      <alignment horizontal="center" vertical="center"/>
    </xf>
    <xf numFmtId="0" fontId="0" fillId="0" borderId="5" xfId="0" applyFill="1" applyBorder="1" applyAlignment="1">
      <alignment horizontal="center"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5" xfId="0" applyFont="1" applyBorder="1" applyAlignment="1">
      <alignment horizontal="center" vertical="center" wrapText="1"/>
    </xf>
    <xf numFmtId="0" fontId="0" fillId="0" borderId="0" xfId="0" applyAlignment="1">
      <alignment horizontal="left" vertical="center" wrapText="1"/>
    </xf>
    <xf numFmtId="0" fontId="0" fillId="0" borderId="6" xfId="0" applyFont="1" applyBorder="1" applyAlignment="1">
      <alignment horizontal="center" vertical="center" wrapText="1"/>
    </xf>
    <xf numFmtId="0" fontId="20" fillId="0" borderId="0" xfId="0" applyFont="1" applyAlignment="1">
      <alignment vertical="top" wrapText="1"/>
    </xf>
  </cellXfs>
  <cellStyles count="3">
    <cellStyle name="常规" xfId="0" builtinId="0"/>
    <cellStyle name="常规 2" xfId="1"/>
    <cellStyle name="千位分隔[0]" xfId="2" builtinId="6"/>
  </cellStyles>
  <dxfs count="0"/>
  <tableStyles count="0" defaultTableStyle="TableStyleMedium2" defaultPivotStyle="PivotStyleLight16"/>
  <colors>
    <mruColors>
      <color rgb="FFFFFFF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1"/>
  <sheetViews>
    <sheetView workbookViewId="0">
      <selection activeCell="A11" sqref="A11:M11"/>
    </sheetView>
  </sheetViews>
  <sheetFormatPr defaultColWidth="9" defaultRowHeight="14.25"/>
  <cols>
    <col min="1" max="16384" width="9" style="57"/>
  </cols>
  <sheetData>
    <row r="1" spans="1:13" customFormat="1" ht="18.75">
      <c r="A1" s="74"/>
      <c r="B1" s="74"/>
      <c r="C1" s="74"/>
      <c r="D1" s="74"/>
      <c r="E1" s="74"/>
      <c r="F1" s="74"/>
      <c r="G1" s="74"/>
      <c r="H1" s="74"/>
      <c r="I1" s="74"/>
      <c r="J1" s="74"/>
      <c r="K1" s="74"/>
      <c r="L1" s="74"/>
      <c r="M1" s="74"/>
    </row>
    <row r="2" spans="1:13" customFormat="1" ht="18.75">
      <c r="A2" s="74"/>
      <c r="B2" s="74"/>
      <c r="C2" s="74"/>
      <c r="D2" s="74"/>
      <c r="E2" s="74"/>
      <c r="F2" s="74"/>
      <c r="G2" s="74"/>
      <c r="H2" s="74"/>
      <c r="I2" s="74"/>
      <c r="J2" s="74"/>
      <c r="K2" s="74"/>
      <c r="L2" s="74"/>
      <c r="M2" s="74"/>
    </row>
    <row r="3" spans="1:13" ht="21.75" customHeight="1">
      <c r="A3" s="63"/>
      <c r="B3" s="64"/>
      <c r="C3" s="64"/>
      <c r="D3" s="64"/>
      <c r="E3" s="64"/>
      <c r="F3" s="67"/>
      <c r="G3" s="64"/>
      <c r="H3" s="64"/>
      <c r="I3" s="64"/>
      <c r="J3" s="64"/>
      <c r="K3" s="64"/>
      <c r="L3" s="64"/>
      <c r="M3" s="72"/>
    </row>
    <row r="4" spans="1:13" ht="23.25" customHeight="1">
      <c r="A4" s="65"/>
      <c r="B4" s="65"/>
      <c r="C4" s="65"/>
      <c r="D4" s="65"/>
      <c r="E4" s="65"/>
      <c r="F4" s="65"/>
      <c r="G4" s="65"/>
      <c r="H4" s="65"/>
      <c r="I4" s="65"/>
      <c r="J4" s="65"/>
      <c r="K4" s="65"/>
      <c r="L4" s="65"/>
      <c r="M4" s="65"/>
    </row>
    <row r="5" spans="1:13" ht="46.5">
      <c r="A5" s="75" t="s">
        <v>0</v>
      </c>
      <c r="B5" s="75"/>
      <c r="C5" s="75"/>
      <c r="D5" s="75"/>
      <c r="E5" s="75"/>
      <c r="F5" s="75"/>
      <c r="G5" s="75"/>
      <c r="H5" s="75"/>
      <c r="I5" s="75"/>
      <c r="J5" s="75"/>
      <c r="K5" s="75"/>
      <c r="L5" s="75"/>
      <c r="M5" s="75"/>
    </row>
    <row r="6" spans="1:13" ht="15.75" customHeight="1">
      <c r="A6" s="64"/>
      <c r="B6" s="64"/>
      <c r="C6" s="64"/>
      <c r="D6" s="64"/>
      <c r="E6" s="64"/>
      <c r="F6" s="68"/>
      <c r="G6" s="64"/>
      <c r="H6" s="64"/>
      <c r="I6" s="64"/>
      <c r="J6" s="64"/>
      <c r="K6" s="64"/>
      <c r="L6" s="64"/>
      <c r="M6" s="64"/>
    </row>
    <row r="7" spans="1:13" ht="15.75" customHeight="1">
      <c r="A7" s="66"/>
      <c r="B7" s="66"/>
      <c r="C7" s="66"/>
      <c r="D7" s="66"/>
      <c r="E7" s="66"/>
      <c r="F7" s="66"/>
      <c r="G7" s="66"/>
      <c r="H7" s="66"/>
      <c r="I7" s="66"/>
      <c r="J7" s="66"/>
      <c r="K7" s="66"/>
      <c r="L7" s="66"/>
      <c r="M7" s="66"/>
    </row>
    <row r="8" spans="1:13" ht="15.75" customHeight="1">
      <c r="A8" s="64"/>
      <c r="B8" s="64"/>
      <c r="C8" s="64"/>
      <c r="D8" s="64"/>
      <c r="E8" s="64"/>
      <c r="F8" s="69"/>
      <c r="G8" s="64"/>
      <c r="H8" s="64"/>
      <c r="I8" s="64"/>
      <c r="J8" s="64"/>
      <c r="K8" s="64"/>
      <c r="L8" s="64"/>
      <c r="M8" s="64"/>
    </row>
    <row r="9" spans="1:13" ht="15.75" customHeight="1">
      <c r="A9" s="64"/>
      <c r="B9" s="64"/>
      <c r="C9" s="64"/>
      <c r="D9" s="64"/>
      <c r="E9" s="64"/>
      <c r="F9" s="69"/>
      <c r="G9" s="64"/>
      <c r="H9" s="64"/>
      <c r="I9" s="64"/>
      <c r="J9" s="64"/>
      <c r="K9" s="64"/>
      <c r="L9" s="64"/>
      <c r="M9" s="64"/>
    </row>
    <row r="10" spans="1:13" ht="15.75" customHeight="1">
      <c r="A10" s="64"/>
      <c r="B10" s="64"/>
      <c r="C10" s="64"/>
      <c r="D10" s="64"/>
      <c r="E10" s="64"/>
      <c r="F10" s="70"/>
      <c r="G10" s="64"/>
      <c r="H10" s="64"/>
      <c r="I10" s="64"/>
      <c r="J10" s="64"/>
      <c r="K10" s="64"/>
      <c r="L10" s="64"/>
      <c r="M10" s="64"/>
    </row>
    <row r="11" spans="1:13" ht="22.5">
      <c r="A11" s="76" t="s">
        <v>1</v>
      </c>
      <c r="B11" s="76"/>
      <c r="C11" s="76"/>
      <c r="D11" s="76"/>
      <c r="E11" s="76"/>
      <c r="F11" s="76"/>
      <c r="G11" s="76"/>
      <c r="H11" s="76"/>
      <c r="I11" s="76"/>
      <c r="J11" s="76"/>
      <c r="K11" s="76"/>
      <c r="L11" s="76"/>
      <c r="M11" s="76"/>
    </row>
    <row r="12" spans="1:13" ht="22.5">
      <c r="A12" s="66"/>
      <c r="B12" s="66"/>
      <c r="C12" s="66"/>
      <c r="D12" s="66"/>
      <c r="E12" s="66"/>
      <c r="F12" s="66"/>
      <c r="G12" s="71"/>
      <c r="H12" s="66"/>
      <c r="I12" s="66"/>
      <c r="J12" s="66"/>
      <c r="K12" s="66"/>
      <c r="L12" s="66"/>
      <c r="M12" s="66"/>
    </row>
    <row r="13" spans="1:13">
      <c r="A13" s="64"/>
      <c r="B13" s="64"/>
      <c r="C13" s="64"/>
      <c r="D13" s="64"/>
      <c r="E13" s="64"/>
      <c r="F13" s="64"/>
      <c r="G13" s="64"/>
      <c r="H13" s="64"/>
      <c r="I13" s="64"/>
      <c r="J13" s="64"/>
      <c r="K13" s="64"/>
      <c r="L13" s="64"/>
      <c r="M13" s="64"/>
    </row>
    <row r="14" spans="1:13">
      <c r="A14" s="64"/>
      <c r="B14" s="64"/>
      <c r="C14" s="64"/>
      <c r="D14" s="64"/>
      <c r="E14" s="64"/>
      <c r="F14" s="64"/>
      <c r="G14" s="64"/>
      <c r="H14" s="64"/>
      <c r="I14" s="64"/>
      <c r="J14" s="64"/>
      <c r="K14" s="64"/>
      <c r="L14" s="64"/>
      <c r="M14" s="64"/>
    </row>
    <row r="15" spans="1:13">
      <c r="A15" s="64"/>
      <c r="B15" s="64"/>
      <c r="C15" s="64"/>
      <c r="D15" s="64"/>
      <c r="E15" s="64"/>
      <c r="F15" s="64"/>
      <c r="G15" s="64"/>
      <c r="H15" s="64"/>
      <c r="I15" s="64"/>
      <c r="J15" s="64"/>
      <c r="K15" s="64"/>
      <c r="L15" s="64"/>
      <c r="M15" s="64"/>
    </row>
    <row r="16" spans="1:13">
      <c r="A16" s="64"/>
      <c r="B16" s="64"/>
      <c r="C16" s="64"/>
      <c r="D16" s="64"/>
      <c r="E16" s="64"/>
      <c r="F16" s="64"/>
      <c r="G16" s="64"/>
      <c r="H16" s="64"/>
      <c r="I16" s="64"/>
      <c r="J16" s="64"/>
      <c r="K16" s="64"/>
      <c r="L16" s="64"/>
      <c r="M16" s="64"/>
    </row>
    <row r="17" spans="1:13">
      <c r="A17" s="64"/>
      <c r="B17" s="64"/>
      <c r="C17" s="64"/>
      <c r="D17" s="64"/>
      <c r="E17" s="64"/>
      <c r="F17" s="64"/>
      <c r="G17" s="64"/>
      <c r="H17" s="64"/>
      <c r="I17" s="64"/>
      <c r="J17" s="64"/>
      <c r="K17" s="64"/>
      <c r="L17" s="64"/>
      <c r="M17" s="64"/>
    </row>
    <row r="18" spans="1:13">
      <c r="A18" s="64"/>
      <c r="B18" s="64"/>
      <c r="C18" s="64"/>
      <c r="D18" s="64"/>
      <c r="E18" s="64"/>
      <c r="F18" s="64"/>
      <c r="G18" s="64"/>
      <c r="H18" s="64"/>
      <c r="I18" s="64"/>
      <c r="J18" s="64"/>
      <c r="K18" s="64"/>
      <c r="L18" s="64"/>
      <c r="M18" s="64"/>
    </row>
    <row r="19" spans="1:13">
      <c r="A19" s="64"/>
      <c r="B19" s="64"/>
      <c r="C19" s="64"/>
      <c r="D19" s="64"/>
      <c r="E19" s="64"/>
      <c r="F19" s="64"/>
      <c r="G19" s="64"/>
      <c r="H19" s="64"/>
      <c r="I19" s="64"/>
      <c r="J19" s="64"/>
      <c r="K19" s="64"/>
      <c r="L19" s="64"/>
      <c r="M19" s="64"/>
    </row>
    <row r="20" spans="1:13" ht="44.25" customHeight="1">
      <c r="A20" s="76"/>
      <c r="B20" s="76"/>
      <c r="C20" s="76"/>
      <c r="D20" s="76"/>
      <c r="E20" s="76"/>
      <c r="F20" s="76"/>
      <c r="G20" s="76"/>
      <c r="H20" s="76"/>
      <c r="I20" s="76"/>
      <c r="J20" s="76"/>
      <c r="K20" s="76"/>
      <c r="L20" s="76"/>
      <c r="M20" s="76"/>
    </row>
    <row r="21" spans="1:13" ht="22.5">
      <c r="A21" s="73"/>
      <c r="B21" s="73"/>
      <c r="C21" s="73"/>
      <c r="D21" s="73"/>
      <c r="E21" s="73"/>
      <c r="F21" s="73"/>
      <c r="G21" s="73"/>
      <c r="H21" s="73"/>
      <c r="I21" s="73"/>
      <c r="J21" s="73"/>
      <c r="K21" s="73"/>
      <c r="L21" s="73"/>
      <c r="M21" s="73"/>
    </row>
  </sheetData>
  <mergeCells count="6">
    <mergeCell ref="A21:M21"/>
    <mergeCell ref="A1:M1"/>
    <mergeCell ref="A2:M2"/>
    <mergeCell ref="A5:M5"/>
    <mergeCell ref="A11:M11"/>
    <mergeCell ref="A20:M20"/>
  </mergeCells>
  <phoneticPr fontId="21" type="noConversion"/>
  <pageMargins left="0.70866141732283505" right="0.70866141732283505" top="0.74803149606299202" bottom="0.74803149606299202"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dimension ref="A1:B42"/>
  <sheetViews>
    <sheetView tabSelected="1" workbookViewId="0">
      <selection activeCell="A14" sqref="A14"/>
    </sheetView>
  </sheetViews>
  <sheetFormatPr defaultColWidth="9" defaultRowHeight="14.25"/>
  <cols>
    <col min="1" max="1" width="111.625" style="57" customWidth="1"/>
    <col min="2" max="2" width="9" style="56" customWidth="1"/>
    <col min="3" max="16384" width="9" style="57"/>
  </cols>
  <sheetData>
    <row r="1" spans="1:1" ht="21" customHeight="1">
      <c r="A1" s="58" t="s">
        <v>2</v>
      </c>
    </row>
    <row r="2" spans="1:1" ht="21" customHeight="1">
      <c r="A2" s="59"/>
    </row>
    <row r="3" spans="1:1" ht="21" customHeight="1">
      <c r="A3" s="59"/>
    </row>
    <row r="4" spans="1:1" ht="21" customHeight="1">
      <c r="A4" s="60" t="s">
        <v>3</v>
      </c>
    </row>
    <row r="5" spans="1:1" ht="21" customHeight="1">
      <c r="A5" s="61" t="s">
        <v>4</v>
      </c>
    </row>
    <row r="6" spans="1:1" ht="21" customHeight="1">
      <c r="A6" s="61" t="s">
        <v>5</v>
      </c>
    </row>
    <row r="7" spans="1:1" ht="21" customHeight="1">
      <c r="A7" s="61" t="s">
        <v>6</v>
      </c>
    </row>
    <row r="8" spans="1:1" ht="21" customHeight="1">
      <c r="A8" s="61" t="s">
        <v>7</v>
      </c>
    </row>
    <row r="9" spans="1:1" ht="21" customHeight="1">
      <c r="A9" s="62" t="s">
        <v>8</v>
      </c>
    </row>
    <row r="10" spans="1:1" ht="21" customHeight="1">
      <c r="A10" s="62" t="s">
        <v>9</v>
      </c>
    </row>
    <row r="11" spans="1:1" ht="21" customHeight="1">
      <c r="A11" s="62" t="s">
        <v>10</v>
      </c>
    </row>
    <row r="12" spans="1:1" s="56" customFormat="1" ht="21" customHeight="1">
      <c r="A12" s="62" t="s">
        <v>11</v>
      </c>
    </row>
    <row r="13" spans="1:1" s="56" customFormat="1" ht="21" customHeight="1">
      <c r="A13" s="62" t="s">
        <v>12</v>
      </c>
    </row>
    <row r="14" spans="1:1" s="56" customFormat="1" ht="21" customHeight="1">
      <c r="A14" s="62" t="s">
        <v>175</v>
      </c>
    </row>
    <row r="15" spans="1:1" s="56" customFormat="1" ht="21" customHeight="1">
      <c r="A15" s="62" t="s">
        <v>13</v>
      </c>
    </row>
    <row r="16" spans="1:1" s="56" customFormat="1" ht="21" customHeight="1">
      <c r="A16" s="62" t="s">
        <v>14</v>
      </c>
    </row>
    <row r="17" spans="1:1" s="56" customFormat="1" ht="21" customHeight="1">
      <c r="A17" s="62" t="s">
        <v>15</v>
      </c>
    </row>
    <row r="18" spans="1:1" s="56" customFormat="1" ht="21" customHeight="1">
      <c r="A18" s="62" t="s">
        <v>16</v>
      </c>
    </row>
    <row r="19" spans="1:1" s="56" customFormat="1" ht="21" customHeight="1">
      <c r="A19" s="62"/>
    </row>
    <row r="20" spans="1:1" s="56" customFormat="1" ht="21" customHeight="1">
      <c r="A20" s="61"/>
    </row>
    <row r="21" spans="1:1" s="56" customFormat="1" ht="21" customHeight="1">
      <c r="A21" s="61"/>
    </row>
    <row r="22" spans="1:1" s="56" customFormat="1" ht="21" customHeight="1">
      <c r="A22" s="61"/>
    </row>
    <row r="23" spans="1:1" s="56" customFormat="1" ht="21" customHeight="1">
      <c r="A23" s="61"/>
    </row>
    <row r="24" spans="1:1" s="56" customFormat="1" ht="21" customHeight="1">
      <c r="A24" s="61"/>
    </row>
    <row r="25" spans="1:1" s="56" customFormat="1" ht="21" customHeight="1">
      <c r="A25" s="61"/>
    </row>
    <row r="26" spans="1:1" s="56" customFormat="1" ht="21" customHeight="1">
      <c r="A26" s="61"/>
    </row>
    <row r="27" spans="1:1" s="56" customFormat="1" ht="21" customHeight="1">
      <c r="A27" s="61"/>
    </row>
    <row r="28" spans="1:1" s="56" customFormat="1" ht="18.75">
      <c r="A28" s="61"/>
    </row>
    <row r="29" spans="1:1" s="56" customFormat="1" ht="18.75">
      <c r="A29" s="61"/>
    </row>
    <row r="30" spans="1:1" s="56" customFormat="1" ht="18.75">
      <c r="A30" s="61"/>
    </row>
    <row r="31" spans="1:1" s="56" customFormat="1" ht="18.75">
      <c r="A31" s="61"/>
    </row>
    <row r="32" spans="1:1" s="56" customFormat="1" ht="18.75">
      <c r="A32" s="61"/>
    </row>
    <row r="33" spans="1:1" s="56" customFormat="1" ht="18.75">
      <c r="A33" s="61"/>
    </row>
    <row r="34" spans="1:1" s="56" customFormat="1" ht="18.75">
      <c r="A34" s="61"/>
    </row>
    <row r="35" spans="1:1" s="56" customFormat="1" ht="18.75">
      <c r="A35" s="61"/>
    </row>
    <row r="36" spans="1:1" s="56" customFormat="1" ht="18.75">
      <c r="A36" s="61"/>
    </row>
    <row r="37" spans="1:1" s="56" customFormat="1" ht="18.75">
      <c r="A37" s="61"/>
    </row>
    <row r="38" spans="1:1" s="56" customFormat="1" ht="18.75">
      <c r="A38" s="61"/>
    </row>
    <row r="39" spans="1:1" s="56" customFormat="1" ht="18.75">
      <c r="A39" s="61"/>
    </row>
    <row r="40" spans="1:1" s="56" customFormat="1" ht="18.75">
      <c r="A40" s="61"/>
    </row>
    <row r="41" spans="1:1" s="56" customFormat="1" ht="18.75">
      <c r="A41" s="61"/>
    </row>
    <row r="42" spans="1:1" s="56" customFormat="1" ht="18.75">
      <c r="A42" s="61"/>
    </row>
  </sheetData>
  <phoneticPr fontId="21" type="noConversion"/>
  <pageMargins left="0.70866141732283505" right="0.70866141732283505" top="0.74803149606299202" bottom="0.74803149606299202" header="0.31496062992126" footer="0.31496062992126"/>
  <pageSetup paperSize="9" orientation="landscape" r:id="rId1"/>
</worksheet>
</file>

<file path=xl/worksheets/sheet3.xml><?xml version="1.0" encoding="utf-8"?>
<worksheet xmlns="http://schemas.openxmlformats.org/spreadsheetml/2006/main" xmlns:r="http://schemas.openxmlformats.org/officeDocument/2006/relationships">
  <dimension ref="A1:M17"/>
  <sheetViews>
    <sheetView workbookViewId="0">
      <selection activeCell="A3" sqref="A3:A17"/>
    </sheetView>
  </sheetViews>
  <sheetFormatPr defaultColWidth="9" defaultRowHeight="14.25"/>
  <cols>
    <col min="1" max="1" width="121.375" customWidth="1"/>
    <col min="13" max="13" width="13.25" customWidth="1"/>
  </cols>
  <sheetData>
    <row r="1" spans="1:13" ht="24" customHeight="1">
      <c r="A1" s="1" t="s">
        <v>17</v>
      </c>
      <c r="B1" s="1"/>
      <c r="C1" s="1"/>
      <c r="D1" s="1"/>
      <c r="E1" s="1"/>
      <c r="F1" s="1"/>
      <c r="G1" s="1"/>
      <c r="H1" s="1"/>
      <c r="I1" s="1"/>
      <c r="J1" s="1"/>
      <c r="K1" s="1"/>
      <c r="L1" s="1"/>
      <c r="M1" s="1"/>
    </row>
    <row r="2" spans="1:13" ht="24" customHeight="1"/>
    <row r="3" spans="1:13" ht="37.5" customHeight="1">
      <c r="A3" s="77" t="s">
        <v>18</v>
      </c>
      <c r="B3" s="2"/>
      <c r="C3" s="2"/>
      <c r="D3" s="2"/>
      <c r="E3" s="2"/>
      <c r="F3" s="2"/>
      <c r="G3" s="2"/>
      <c r="H3" s="2"/>
      <c r="I3" s="2"/>
      <c r="J3" s="2"/>
      <c r="K3" s="2"/>
      <c r="L3" s="2"/>
      <c r="M3" s="2"/>
    </row>
    <row r="4" spans="1:13" ht="24" customHeight="1">
      <c r="A4" s="78"/>
      <c r="B4" s="2"/>
      <c r="C4" s="2"/>
      <c r="D4" s="2"/>
      <c r="E4" s="2"/>
      <c r="F4" s="2"/>
      <c r="G4" s="2"/>
      <c r="H4" s="2"/>
      <c r="I4" s="2"/>
      <c r="J4" s="2"/>
      <c r="K4" s="2"/>
      <c r="L4" s="2"/>
      <c r="M4" s="2"/>
    </row>
    <row r="5" spans="1:13" ht="24" customHeight="1">
      <c r="A5" s="78"/>
      <c r="B5" s="2"/>
      <c r="C5" s="2"/>
      <c r="D5" s="2"/>
      <c r="E5" s="2"/>
      <c r="F5" s="2"/>
      <c r="G5" s="2"/>
      <c r="H5" s="2"/>
      <c r="I5" s="2"/>
      <c r="J5" s="2"/>
      <c r="K5" s="2"/>
      <c r="L5" s="2"/>
      <c r="M5" s="2"/>
    </row>
    <row r="6" spans="1:13" ht="24" customHeight="1">
      <c r="A6" s="78"/>
      <c r="B6" s="2"/>
      <c r="C6" s="2"/>
      <c r="D6" s="2"/>
      <c r="E6" s="2"/>
      <c r="F6" s="2"/>
      <c r="G6" s="2"/>
      <c r="H6" s="2"/>
      <c r="I6" s="2"/>
      <c r="J6" s="2"/>
      <c r="K6" s="2"/>
      <c r="L6" s="2"/>
      <c r="M6" s="2"/>
    </row>
    <row r="7" spans="1:13" ht="24" customHeight="1">
      <c r="A7" s="78"/>
    </row>
    <row r="8" spans="1:13" ht="24" customHeight="1">
      <c r="A8" s="78"/>
      <c r="B8" s="2"/>
      <c r="C8" s="2"/>
      <c r="D8" s="2"/>
      <c r="E8" s="2"/>
      <c r="F8" s="2"/>
      <c r="G8" s="2"/>
      <c r="H8" s="2"/>
      <c r="I8" s="2"/>
      <c r="J8" s="2"/>
      <c r="K8" s="2"/>
      <c r="L8" s="2"/>
      <c r="M8" s="2"/>
    </row>
    <row r="9" spans="1:13" ht="24" customHeight="1">
      <c r="A9" s="78"/>
      <c r="B9" s="2"/>
      <c r="C9" s="2"/>
      <c r="D9" s="2"/>
      <c r="E9" s="2"/>
      <c r="F9" s="2"/>
      <c r="G9" s="2"/>
      <c r="H9" s="2"/>
      <c r="I9" s="2"/>
      <c r="J9" s="2"/>
      <c r="K9" s="2"/>
      <c r="L9" s="2"/>
      <c r="M9" s="2"/>
    </row>
    <row r="10" spans="1:13" ht="24" customHeight="1">
      <c r="A10" s="78"/>
      <c r="B10" s="2"/>
      <c r="C10" s="2"/>
      <c r="D10" s="2"/>
      <c r="E10" s="2"/>
      <c r="F10" s="2"/>
      <c r="G10" s="2"/>
      <c r="H10" s="2"/>
      <c r="I10" s="2"/>
      <c r="J10" s="2"/>
      <c r="K10" s="2"/>
      <c r="L10" s="2"/>
      <c r="M10" s="2"/>
    </row>
    <row r="11" spans="1:13" ht="24" customHeight="1">
      <c r="A11" s="78"/>
      <c r="B11" s="2"/>
      <c r="C11" s="2"/>
      <c r="D11" s="2"/>
      <c r="E11" s="2"/>
      <c r="F11" s="2"/>
      <c r="G11" s="2"/>
      <c r="H11" s="2"/>
      <c r="I11" s="2"/>
      <c r="J11" s="2"/>
      <c r="K11" s="2"/>
      <c r="L11" s="2"/>
      <c r="M11" s="2"/>
    </row>
    <row r="12" spans="1:13" ht="24" customHeight="1">
      <c r="A12" s="78"/>
      <c r="B12" s="2"/>
      <c r="C12" s="2"/>
      <c r="D12" s="2"/>
      <c r="E12" s="2"/>
      <c r="F12" s="2"/>
      <c r="G12" s="2"/>
      <c r="H12" s="2"/>
      <c r="I12" s="2"/>
      <c r="J12" s="2"/>
      <c r="K12" s="2"/>
      <c r="L12" s="2"/>
      <c r="M12" s="2"/>
    </row>
    <row r="13" spans="1:13" ht="24" customHeight="1">
      <c r="A13" s="78"/>
      <c r="B13" s="2"/>
      <c r="C13" s="2"/>
      <c r="D13" s="2"/>
      <c r="E13" s="2"/>
      <c r="F13" s="2"/>
      <c r="G13" s="2"/>
      <c r="H13" s="2"/>
      <c r="I13" s="2"/>
      <c r="J13" s="2"/>
      <c r="K13" s="2"/>
      <c r="L13" s="2"/>
      <c r="M13" s="2"/>
    </row>
    <row r="14" spans="1:13" ht="24" customHeight="1">
      <c r="A14" s="78"/>
      <c r="B14" s="2"/>
      <c r="C14" s="2"/>
      <c r="D14" s="2"/>
      <c r="E14" s="2"/>
      <c r="F14" s="2"/>
      <c r="G14" s="2"/>
      <c r="H14" s="2"/>
      <c r="I14" s="2"/>
      <c r="J14" s="2"/>
      <c r="K14" s="2"/>
      <c r="L14" s="2"/>
      <c r="M14" s="2"/>
    </row>
    <row r="15" spans="1:13" ht="24" customHeight="1">
      <c r="A15" s="78"/>
      <c r="B15" s="2"/>
      <c r="C15" s="2"/>
      <c r="D15" s="2"/>
      <c r="E15" s="2"/>
      <c r="F15" s="2"/>
      <c r="G15" s="2"/>
      <c r="H15" s="2"/>
      <c r="I15" s="2"/>
      <c r="J15" s="2"/>
      <c r="K15" s="2"/>
      <c r="L15" s="2"/>
      <c r="M15" s="2"/>
    </row>
    <row r="16" spans="1:13" ht="24" customHeight="1">
      <c r="A16" s="78"/>
      <c r="B16" s="2"/>
      <c r="C16" s="2"/>
      <c r="D16" s="2"/>
      <c r="E16" s="2"/>
      <c r="F16" s="2"/>
      <c r="G16" s="2"/>
      <c r="H16" s="2"/>
      <c r="I16" s="2"/>
      <c r="J16" s="2"/>
      <c r="K16" s="2"/>
      <c r="L16" s="2"/>
      <c r="M16" s="2"/>
    </row>
    <row r="17" spans="1:13" ht="24" customHeight="1">
      <c r="A17" s="78"/>
      <c r="B17" s="2"/>
      <c r="C17" s="2"/>
      <c r="D17" s="2"/>
      <c r="E17" s="2"/>
      <c r="F17" s="2"/>
      <c r="G17" s="2"/>
      <c r="H17" s="2"/>
      <c r="I17" s="2"/>
      <c r="J17" s="2"/>
      <c r="K17" s="2"/>
      <c r="L17" s="2"/>
      <c r="M17" s="2"/>
    </row>
  </sheetData>
  <mergeCells count="1">
    <mergeCell ref="A3:A17"/>
  </mergeCells>
  <phoneticPr fontId="21" type="noConversion"/>
  <printOptions horizontalCentered="1"/>
  <pageMargins left="0.74803149606299202" right="0.74803149606299202" top="0.98425196850393704" bottom="0.98425196850393704" header="0.511811023622047" footer="0.511811023622047"/>
  <pageSetup paperSize="9" orientation="landscape" horizontalDpi="1200" verticalDpi="1200"/>
  <headerFooter alignWithMargins="0"/>
</worksheet>
</file>

<file path=xl/worksheets/sheet4.xml><?xml version="1.0" encoding="utf-8"?>
<worksheet xmlns="http://schemas.openxmlformats.org/spreadsheetml/2006/main" xmlns:r="http://schemas.openxmlformats.org/officeDocument/2006/relationships">
  <dimension ref="A1:M17"/>
  <sheetViews>
    <sheetView workbookViewId="0">
      <selection activeCell="A3" sqref="A3:A17"/>
    </sheetView>
  </sheetViews>
  <sheetFormatPr defaultColWidth="9" defaultRowHeight="14.25"/>
  <cols>
    <col min="1" max="1" width="121.375" customWidth="1"/>
    <col min="13" max="13" width="13.25" customWidth="1"/>
  </cols>
  <sheetData>
    <row r="1" spans="1:13" ht="24" customHeight="1">
      <c r="A1" s="1" t="s">
        <v>19</v>
      </c>
      <c r="B1" s="1"/>
      <c r="C1" s="1"/>
      <c r="D1" s="1"/>
      <c r="E1" s="1"/>
      <c r="F1" s="1"/>
      <c r="G1" s="1"/>
      <c r="H1" s="1"/>
      <c r="I1" s="1"/>
      <c r="J1" s="1"/>
      <c r="K1" s="1"/>
      <c r="L1" s="1"/>
      <c r="M1" s="1"/>
    </row>
    <row r="2" spans="1:13" ht="24" customHeight="1"/>
    <row r="3" spans="1:13" ht="37.5" customHeight="1">
      <c r="A3" s="79" t="s">
        <v>20</v>
      </c>
      <c r="B3" s="2"/>
      <c r="C3" s="2"/>
      <c r="D3" s="2"/>
      <c r="E3" s="2"/>
      <c r="F3" s="2"/>
      <c r="G3" s="2"/>
      <c r="H3" s="2"/>
      <c r="I3" s="2"/>
      <c r="J3" s="2"/>
      <c r="K3" s="2"/>
      <c r="L3" s="2"/>
      <c r="M3" s="2"/>
    </row>
    <row r="4" spans="1:13" ht="24" customHeight="1">
      <c r="A4" s="78"/>
      <c r="B4" s="2"/>
      <c r="C4" s="2"/>
      <c r="D4" s="2"/>
      <c r="E4" s="2"/>
      <c r="F4" s="2"/>
      <c r="G4" s="2"/>
      <c r="H4" s="2"/>
      <c r="I4" s="2"/>
      <c r="J4" s="2"/>
      <c r="K4" s="2"/>
      <c r="L4" s="2"/>
      <c r="M4" s="2"/>
    </row>
    <row r="5" spans="1:13" ht="24" customHeight="1">
      <c r="A5" s="78"/>
      <c r="B5" s="2"/>
      <c r="C5" s="2"/>
      <c r="D5" s="2"/>
      <c r="E5" s="2"/>
      <c r="F5" s="2"/>
      <c r="G5" s="2"/>
      <c r="H5" s="2"/>
      <c r="I5" s="2"/>
      <c r="J5" s="2"/>
      <c r="K5" s="2"/>
      <c r="L5" s="2"/>
      <c r="M5" s="2"/>
    </row>
    <row r="6" spans="1:13" ht="24" customHeight="1">
      <c r="A6" s="78"/>
      <c r="B6" s="2"/>
      <c r="C6" s="2"/>
      <c r="D6" s="2"/>
      <c r="E6" s="2"/>
      <c r="F6" s="2"/>
      <c r="G6" s="2"/>
      <c r="H6" s="2"/>
      <c r="I6" s="2"/>
      <c r="J6" s="2"/>
      <c r="K6" s="2"/>
      <c r="L6" s="2"/>
      <c r="M6" s="2"/>
    </row>
    <row r="7" spans="1:13" ht="24" customHeight="1">
      <c r="A7" s="78"/>
    </row>
    <row r="8" spans="1:13" ht="24" customHeight="1">
      <c r="A8" s="78"/>
      <c r="B8" s="2"/>
      <c r="C8" s="2"/>
      <c r="D8" s="2"/>
      <c r="E8" s="2"/>
      <c r="F8" s="2"/>
      <c r="G8" s="2"/>
      <c r="H8" s="2"/>
      <c r="I8" s="2"/>
      <c r="J8" s="2"/>
      <c r="K8" s="2"/>
      <c r="L8" s="2"/>
      <c r="M8" s="2"/>
    </row>
    <row r="9" spans="1:13" ht="24" customHeight="1">
      <c r="A9" s="78"/>
      <c r="B9" s="2"/>
      <c r="C9" s="2"/>
      <c r="D9" s="2"/>
      <c r="E9" s="2"/>
      <c r="F9" s="2"/>
      <c r="G9" s="2"/>
      <c r="H9" s="2"/>
      <c r="I9" s="2"/>
      <c r="J9" s="2"/>
      <c r="K9" s="2"/>
      <c r="L9" s="2"/>
      <c r="M9" s="2"/>
    </row>
    <row r="10" spans="1:13" ht="24" customHeight="1">
      <c r="A10" s="78"/>
      <c r="B10" s="2"/>
      <c r="C10" s="2"/>
      <c r="D10" s="2"/>
      <c r="E10" s="2"/>
      <c r="F10" s="2"/>
      <c r="G10" s="2"/>
      <c r="H10" s="2"/>
      <c r="I10" s="2"/>
      <c r="J10" s="2"/>
      <c r="K10" s="2"/>
      <c r="L10" s="2"/>
      <c r="M10" s="2"/>
    </row>
    <row r="11" spans="1:13" ht="24" customHeight="1">
      <c r="A11" s="78"/>
      <c r="B11" s="2"/>
      <c r="C11" s="2"/>
      <c r="D11" s="2"/>
      <c r="E11" s="2"/>
      <c r="F11" s="2"/>
      <c r="G11" s="2"/>
      <c r="H11" s="2"/>
      <c r="I11" s="2"/>
      <c r="J11" s="2"/>
      <c r="K11" s="2"/>
      <c r="L11" s="2"/>
      <c r="M11" s="2"/>
    </row>
    <row r="12" spans="1:13" ht="24" customHeight="1">
      <c r="A12" s="78"/>
      <c r="B12" s="2"/>
      <c r="C12" s="2"/>
      <c r="D12" s="2"/>
      <c r="E12" s="2"/>
      <c r="F12" s="2"/>
      <c r="G12" s="2"/>
      <c r="H12" s="2"/>
      <c r="I12" s="2"/>
      <c r="J12" s="2"/>
      <c r="K12" s="2"/>
      <c r="L12" s="2"/>
      <c r="M12" s="2"/>
    </row>
    <row r="13" spans="1:13" ht="24" customHeight="1">
      <c r="A13" s="78"/>
      <c r="B13" s="2"/>
      <c r="C13" s="2"/>
      <c r="D13" s="2"/>
      <c r="E13" s="2"/>
      <c r="F13" s="2"/>
      <c r="G13" s="2"/>
      <c r="H13" s="2"/>
      <c r="I13" s="2"/>
      <c r="J13" s="2"/>
      <c r="K13" s="2"/>
      <c r="L13" s="2"/>
      <c r="M13" s="2"/>
    </row>
    <row r="14" spans="1:13" ht="24" customHeight="1">
      <c r="A14" s="78"/>
      <c r="B14" s="2"/>
      <c r="C14" s="2"/>
      <c r="D14" s="2"/>
      <c r="E14" s="2"/>
      <c r="F14" s="2"/>
      <c r="G14" s="2"/>
      <c r="H14" s="2"/>
      <c r="I14" s="2"/>
      <c r="J14" s="2"/>
      <c r="K14" s="2"/>
      <c r="L14" s="2"/>
      <c r="M14" s="2"/>
    </row>
    <row r="15" spans="1:13" ht="24" customHeight="1">
      <c r="A15" s="78"/>
      <c r="B15" s="2"/>
      <c r="C15" s="2"/>
      <c r="D15" s="2"/>
      <c r="E15" s="2"/>
      <c r="F15" s="2"/>
      <c r="G15" s="2"/>
      <c r="H15" s="2"/>
      <c r="I15" s="2"/>
      <c r="J15" s="2"/>
      <c r="K15" s="2"/>
      <c r="L15" s="2"/>
      <c r="M15" s="2"/>
    </row>
    <row r="16" spans="1:13" ht="24" customHeight="1">
      <c r="A16" s="78"/>
      <c r="B16" s="2"/>
      <c r="C16" s="2"/>
      <c r="D16" s="2"/>
      <c r="E16" s="2"/>
      <c r="F16" s="2"/>
      <c r="G16" s="2"/>
      <c r="H16" s="2"/>
      <c r="I16" s="2"/>
      <c r="J16" s="2"/>
      <c r="K16" s="2"/>
      <c r="L16" s="2"/>
      <c r="M16" s="2"/>
    </row>
    <row r="17" spans="1:13" ht="24" customHeight="1">
      <c r="A17" s="78"/>
      <c r="B17" s="2"/>
      <c r="C17" s="2"/>
      <c r="D17" s="2"/>
      <c r="E17" s="2"/>
      <c r="F17" s="2"/>
      <c r="G17" s="2"/>
      <c r="H17" s="2"/>
      <c r="I17" s="2"/>
      <c r="J17" s="2"/>
      <c r="K17" s="2"/>
      <c r="L17" s="2"/>
      <c r="M17" s="2"/>
    </row>
  </sheetData>
  <mergeCells count="1">
    <mergeCell ref="A3:A17"/>
  </mergeCells>
  <phoneticPr fontId="21" type="noConversion"/>
  <printOptions horizontalCentered="1"/>
  <pageMargins left="0.74803149606299202" right="0.74803149606299202" top="0.98425196850393704" bottom="0.98425196850393704" header="0.511811023622047" footer="0.511811023622047"/>
  <pageSetup paperSize="9" orientation="landscape"/>
  <headerFooter alignWithMargins="0"/>
</worksheet>
</file>

<file path=xl/worksheets/sheet5.xml><?xml version="1.0" encoding="utf-8"?>
<worksheet xmlns="http://schemas.openxmlformats.org/spreadsheetml/2006/main" xmlns:r="http://schemas.openxmlformats.org/officeDocument/2006/relationships">
  <dimension ref="A1:M17"/>
  <sheetViews>
    <sheetView workbookViewId="0">
      <selection activeCell="F16" sqref="F16"/>
    </sheetView>
  </sheetViews>
  <sheetFormatPr defaultColWidth="9" defaultRowHeight="14.25"/>
  <cols>
    <col min="1" max="1" width="121.75" customWidth="1"/>
    <col min="13" max="13" width="13.25" customWidth="1"/>
  </cols>
  <sheetData>
    <row r="1" spans="1:13" ht="24" customHeight="1">
      <c r="A1" s="1" t="s">
        <v>21</v>
      </c>
      <c r="B1" s="1"/>
      <c r="C1" s="1"/>
      <c r="D1" s="1"/>
      <c r="E1" s="1"/>
      <c r="F1" s="1"/>
      <c r="G1" s="1"/>
      <c r="H1" s="1"/>
      <c r="I1" s="1"/>
      <c r="J1" s="1"/>
      <c r="K1" s="1"/>
      <c r="L1" s="1"/>
      <c r="M1" s="1"/>
    </row>
    <row r="2" spans="1:13" ht="24" customHeight="1"/>
    <row r="3" spans="1:13" ht="37.5" customHeight="1">
      <c r="A3" s="77" t="s">
        <v>22</v>
      </c>
      <c r="B3" s="2"/>
      <c r="C3" s="2"/>
      <c r="D3" s="2"/>
      <c r="E3" s="2"/>
      <c r="F3" s="2"/>
      <c r="G3" s="2"/>
      <c r="H3" s="2"/>
      <c r="I3" s="2"/>
      <c r="J3" s="2"/>
      <c r="K3" s="2"/>
      <c r="L3" s="2"/>
      <c r="M3" s="2"/>
    </row>
    <row r="4" spans="1:13" ht="24" customHeight="1">
      <c r="A4" s="78"/>
      <c r="B4" s="2"/>
      <c r="C4" s="2"/>
      <c r="D4" s="2"/>
      <c r="E4" s="2"/>
      <c r="F4" s="2"/>
      <c r="G4" s="2"/>
      <c r="H4" s="2"/>
      <c r="I4" s="2"/>
      <c r="J4" s="2"/>
      <c r="K4" s="2"/>
      <c r="L4" s="2"/>
      <c r="M4" s="2"/>
    </row>
    <row r="5" spans="1:13" ht="24" customHeight="1">
      <c r="A5" s="78"/>
      <c r="B5" s="2"/>
      <c r="C5" s="2"/>
      <c r="D5" s="2"/>
      <c r="E5" s="2"/>
      <c r="F5" s="2"/>
      <c r="G5" s="2"/>
      <c r="H5" s="2"/>
      <c r="I5" s="2"/>
      <c r="J5" s="2"/>
      <c r="K5" s="2"/>
      <c r="L5" s="2"/>
      <c r="M5" s="2"/>
    </row>
    <row r="6" spans="1:13" ht="24" customHeight="1">
      <c r="A6" s="78"/>
      <c r="B6" s="2"/>
      <c r="C6" s="2"/>
      <c r="D6" s="2"/>
      <c r="E6" s="2"/>
      <c r="F6" s="2"/>
      <c r="G6" s="2"/>
      <c r="H6" s="2"/>
      <c r="I6" s="2"/>
      <c r="J6" s="2"/>
      <c r="K6" s="2"/>
      <c r="L6" s="2"/>
      <c r="M6" s="2"/>
    </row>
    <row r="7" spans="1:13" ht="24" customHeight="1">
      <c r="A7" s="78"/>
    </row>
    <row r="8" spans="1:13" ht="24" customHeight="1">
      <c r="A8" s="78"/>
      <c r="B8" s="2"/>
      <c r="C8" s="2"/>
      <c r="D8" s="2"/>
      <c r="E8" s="2"/>
      <c r="F8" s="2"/>
      <c r="G8" s="2"/>
      <c r="H8" s="2"/>
      <c r="I8" s="2"/>
      <c r="J8" s="2"/>
      <c r="K8" s="2"/>
      <c r="L8" s="2"/>
      <c r="M8" s="2"/>
    </row>
    <row r="9" spans="1:13" ht="24" customHeight="1">
      <c r="A9" s="78"/>
      <c r="B9" s="2"/>
      <c r="C9" s="2"/>
      <c r="D9" s="2"/>
      <c r="E9" s="2"/>
      <c r="F9" s="2"/>
      <c r="G9" s="2"/>
      <c r="H9" s="2"/>
      <c r="I9" s="2"/>
      <c r="J9" s="2"/>
      <c r="K9" s="2"/>
      <c r="L9" s="2"/>
      <c r="M9" s="2"/>
    </row>
    <row r="10" spans="1:13" ht="24" customHeight="1">
      <c r="A10" s="78"/>
      <c r="B10" s="2"/>
      <c r="C10" s="2"/>
      <c r="D10" s="2"/>
      <c r="E10" s="2"/>
      <c r="F10" s="2"/>
      <c r="G10" s="2"/>
      <c r="H10" s="2"/>
      <c r="I10" s="2"/>
      <c r="J10" s="2"/>
      <c r="K10" s="2"/>
      <c r="L10" s="2"/>
      <c r="M10" s="2"/>
    </row>
    <row r="11" spans="1:13" ht="24" customHeight="1">
      <c r="A11" s="78"/>
      <c r="B11" s="2"/>
      <c r="C11" s="2"/>
      <c r="D11" s="2"/>
      <c r="E11" s="2"/>
      <c r="F11" s="2"/>
      <c r="G11" s="2"/>
      <c r="H11" s="2"/>
      <c r="I11" s="2"/>
      <c r="J11" s="2"/>
      <c r="K11" s="2"/>
      <c r="L11" s="2"/>
      <c r="M11" s="2"/>
    </row>
    <row r="12" spans="1:13" ht="24" customHeight="1">
      <c r="A12" s="78"/>
      <c r="B12" s="2"/>
      <c r="C12" s="2"/>
      <c r="D12" s="2"/>
      <c r="E12" s="2"/>
      <c r="F12" s="2"/>
      <c r="G12" s="2"/>
      <c r="H12" s="2"/>
      <c r="I12" s="2"/>
      <c r="J12" s="2"/>
      <c r="K12" s="2"/>
      <c r="L12" s="2"/>
      <c r="M12" s="2"/>
    </row>
    <row r="13" spans="1:13" ht="24" customHeight="1">
      <c r="A13" s="78"/>
      <c r="B13" s="2"/>
      <c r="C13" s="2"/>
      <c r="D13" s="2"/>
      <c r="E13" s="2"/>
      <c r="F13" s="2"/>
      <c r="G13" s="2"/>
      <c r="H13" s="2"/>
      <c r="I13" s="2"/>
      <c r="J13" s="2"/>
      <c r="K13" s="2"/>
      <c r="L13" s="2"/>
      <c r="M13" s="2"/>
    </row>
    <row r="14" spans="1:13" ht="24" customHeight="1">
      <c r="A14" s="78"/>
      <c r="B14" s="2"/>
      <c r="C14" s="2"/>
      <c r="D14" s="2"/>
      <c r="E14" s="2"/>
      <c r="F14" s="2"/>
      <c r="G14" s="2"/>
      <c r="H14" s="2"/>
      <c r="I14" s="2"/>
      <c r="J14" s="2"/>
      <c r="K14" s="2"/>
      <c r="L14" s="2"/>
      <c r="M14" s="2"/>
    </row>
    <row r="15" spans="1:13" ht="24" customHeight="1">
      <c r="A15" s="78"/>
      <c r="B15" s="2"/>
      <c r="C15" s="2"/>
      <c r="D15" s="2"/>
      <c r="E15" s="2"/>
      <c r="F15" s="2"/>
      <c r="G15" s="2"/>
      <c r="H15" s="2"/>
      <c r="I15" s="2"/>
      <c r="J15" s="2"/>
      <c r="K15" s="2"/>
      <c r="L15" s="2"/>
      <c r="M15" s="2"/>
    </row>
    <row r="16" spans="1:13" ht="24" customHeight="1">
      <c r="A16" s="78"/>
      <c r="B16" s="2"/>
      <c r="C16" s="2"/>
      <c r="D16" s="2"/>
      <c r="E16" s="2"/>
      <c r="F16" s="2"/>
      <c r="G16" s="2"/>
      <c r="H16" s="2"/>
      <c r="I16" s="2"/>
      <c r="J16" s="2"/>
      <c r="K16" s="2"/>
      <c r="L16" s="2"/>
      <c r="M16" s="2"/>
    </row>
    <row r="17" spans="1:13" ht="24" customHeight="1">
      <c r="A17" s="78"/>
      <c r="B17" s="2"/>
      <c r="C17" s="2"/>
      <c r="D17" s="2"/>
      <c r="E17" s="2"/>
      <c r="F17" s="2"/>
      <c r="G17" s="2"/>
      <c r="H17" s="2"/>
      <c r="I17" s="2"/>
      <c r="J17" s="2"/>
      <c r="K17" s="2"/>
      <c r="L17" s="2"/>
      <c r="M17" s="2"/>
    </row>
  </sheetData>
  <mergeCells count="1">
    <mergeCell ref="A3:A17"/>
  </mergeCells>
  <phoneticPr fontId="21" type="noConversion"/>
  <pageMargins left="0.75" right="0.75" top="1" bottom="1" header="0.5" footer="0.5"/>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M15"/>
  <sheetViews>
    <sheetView workbookViewId="0">
      <selection activeCell="A14" sqref="A14"/>
    </sheetView>
  </sheetViews>
  <sheetFormatPr defaultColWidth="9" defaultRowHeight="14.25"/>
  <cols>
    <col min="1" max="1" width="121.375" customWidth="1"/>
    <col min="13" max="13" width="13.25" customWidth="1"/>
  </cols>
  <sheetData>
    <row r="1" spans="1:13" ht="24" customHeight="1">
      <c r="A1" s="1" t="s">
        <v>23</v>
      </c>
      <c r="B1" s="1"/>
      <c r="C1" s="1"/>
      <c r="D1" s="1"/>
      <c r="E1" s="1"/>
      <c r="F1" s="1"/>
      <c r="G1" s="1"/>
      <c r="H1" s="1"/>
      <c r="I1" s="1"/>
      <c r="J1" s="1"/>
      <c r="K1" s="1"/>
      <c r="L1" s="1"/>
      <c r="M1" s="1"/>
    </row>
    <row r="2" spans="1:13" ht="24" customHeight="1"/>
    <row r="3" spans="1:13" ht="84" customHeight="1">
      <c r="A3" s="54" t="s">
        <v>24</v>
      </c>
      <c r="B3" s="2"/>
      <c r="C3" s="2"/>
      <c r="D3" s="2"/>
      <c r="E3" s="2"/>
      <c r="F3" s="2"/>
      <c r="G3" s="2"/>
      <c r="H3" s="2"/>
      <c r="I3" s="2"/>
      <c r="J3" s="2"/>
      <c r="K3" s="2"/>
      <c r="L3" s="2"/>
      <c r="M3" s="2"/>
    </row>
    <row r="4" spans="1:13" ht="33" customHeight="1">
      <c r="A4" s="54" t="s">
        <v>25</v>
      </c>
      <c r="B4" s="2"/>
      <c r="C4" s="2"/>
      <c r="D4" s="2"/>
      <c r="E4" s="2"/>
      <c r="F4" s="2"/>
      <c r="G4" s="2"/>
      <c r="H4" s="2"/>
      <c r="I4" s="2"/>
      <c r="J4" s="2"/>
      <c r="K4" s="2"/>
      <c r="L4" s="2"/>
      <c r="M4" s="2"/>
    </row>
    <row r="5" spans="1:13" ht="24" customHeight="1">
      <c r="A5" s="54" t="s">
        <v>26</v>
      </c>
      <c r="B5" s="2"/>
      <c r="C5" s="2"/>
      <c r="D5" s="2"/>
      <c r="E5" s="2"/>
      <c r="F5" s="2"/>
      <c r="G5" s="2"/>
      <c r="H5" s="2"/>
      <c r="I5" s="2"/>
      <c r="J5" s="2"/>
      <c r="K5" s="2"/>
      <c r="L5" s="2"/>
      <c r="M5" s="2"/>
    </row>
    <row r="6" spans="1:13" ht="24" customHeight="1">
      <c r="A6" s="54" t="s">
        <v>27</v>
      </c>
      <c r="B6" s="2"/>
      <c r="C6" s="2"/>
      <c r="D6" s="2"/>
      <c r="E6" s="2"/>
      <c r="F6" s="2"/>
      <c r="G6" s="2"/>
      <c r="H6" s="2"/>
      <c r="I6" s="2"/>
      <c r="J6" s="2"/>
      <c r="K6" s="2"/>
      <c r="L6" s="2"/>
      <c r="M6" s="2"/>
    </row>
    <row r="7" spans="1:13" ht="24" customHeight="1">
      <c r="A7" s="13" t="s">
        <v>28</v>
      </c>
    </row>
    <row r="8" spans="1:13" ht="24" customHeight="1">
      <c r="A8" s="54"/>
      <c r="B8" s="2"/>
      <c r="C8" s="2"/>
      <c r="D8" s="2"/>
      <c r="E8" s="2"/>
      <c r="F8" s="2"/>
      <c r="G8" s="2"/>
      <c r="H8" s="2"/>
      <c r="I8" s="2"/>
      <c r="J8" s="2"/>
      <c r="K8" s="2"/>
      <c r="L8" s="2"/>
      <c r="M8" s="2"/>
    </row>
    <row r="9" spans="1:13" ht="24" customHeight="1">
      <c r="A9" s="54"/>
      <c r="B9" s="2"/>
      <c r="C9" s="2"/>
      <c r="D9" s="2"/>
      <c r="E9" s="2"/>
      <c r="F9" s="2"/>
      <c r="G9" s="2"/>
      <c r="H9" s="2"/>
      <c r="I9" s="2"/>
      <c r="J9" s="2"/>
      <c r="K9" s="2"/>
      <c r="L9" s="2"/>
      <c r="M9" s="2"/>
    </row>
    <row r="10" spans="1:13" ht="24" customHeight="1">
      <c r="A10" s="54"/>
      <c r="B10" s="2"/>
      <c r="C10" s="2"/>
      <c r="D10" s="2"/>
      <c r="E10" s="2"/>
      <c r="F10" s="2"/>
      <c r="G10" s="2"/>
      <c r="H10" s="2"/>
      <c r="I10" s="2"/>
      <c r="J10" s="2"/>
      <c r="K10" s="2"/>
      <c r="L10" s="2"/>
      <c r="M10" s="2"/>
    </row>
    <row r="11" spans="1:13" ht="24" customHeight="1">
      <c r="A11" s="54"/>
      <c r="B11" s="2"/>
      <c r="C11" s="2"/>
      <c r="D11" s="2"/>
      <c r="E11" s="2"/>
      <c r="F11" s="2"/>
      <c r="G11" s="2"/>
      <c r="H11" s="2"/>
      <c r="I11" s="2"/>
      <c r="J11" s="2"/>
      <c r="K11" s="2"/>
      <c r="L11" s="2"/>
      <c r="M11" s="2"/>
    </row>
    <row r="12" spans="1:13" ht="24" customHeight="1">
      <c r="A12" s="54"/>
      <c r="B12" s="2"/>
      <c r="C12" s="2"/>
      <c r="D12" s="2"/>
      <c r="E12" s="2"/>
      <c r="F12" s="2"/>
      <c r="G12" s="2"/>
      <c r="H12" s="2"/>
      <c r="I12" s="2"/>
      <c r="J12" s="2"/>
      <c r="K12" s="2"/>
      <c r="L12" s="2"/>
      <c r="M12" s="2"/>
    </row>
    <row r="13" spans="1:13" ht="24" customHeight="1">
      <c r="A13" s="54"/>
      <c r="B13" s="2"/>
      <c r="C13" s="2"/>
      <c r="D13" s="2"/>
      <c r="E13" s="2"/>
      <c r="F13" s="2"/>
      <c r="G13" s="2"/>
      <c r="H13" s="2"/>
      <c r="I13" s="2"/>
      <c r="J13" s="2"/>
      <c r="K13" s="2"/>
      <c r="L13" s="2"/>
      <c r="M13" s="2"/>
    </row>
    <row r="14" spans="1:13" ht="24" customHeight="1">
      <c r="A14" s="54"/>
      <c r="B14" s="2"/>
      <c r="C14" s="2"/>
      <c r="D14" s="2"/>
      <c r="E14" s="2"/>
      <c r="F14" s="2"/>
      <c r="G14" s="2"/>
      <c r="H14" s="2"/>
      <c r="I14" s="2"/>
      <c r="J14" s="2"/>
      <c r="K14" s="2"/>
      <c r="L14" s="2"/>
      <c r="M14" s="2"/>
    </row>
    <row r="15" spans="1:13" ht="24" customHeight="1">
      <c r="A15" s="55"/>
      <c r="B15" s="2"/>
      <c r="C15" s="2"/>
      <c r="D15" s="2"/>
      <c r="E15" s="2"/>
      <c r="F15" s="2"/>
      <c r="G15" s="2"/>
      <c r="H15" s="2"/>
      <c r="I15" s="2"/>
      <c r="J15" s="2"/>
      <c r="K15" s="2"/>
      <c r="L15" s="2"/>
      <c r="M15" s="2"/>
    </row>
  </sheetData>
  <phoneticPr fontId="21" type="noConversion"/>
  <printOptions horizontalCentered="1"/>
  <pageMargins left="0.74803149606299202" right="0.74803149606299202" top="0.94488188976377996" bottom="0.94488188976377996" header="0" footer="0"/>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IV23"/>
  <sheetViews>
    <sheetView workbookViewId="0">
      <selection activeCell="I22" sqref="I22"/>
    </sheetView>
  </sheetViews>
  <sheetFormatPr defaultColWidth="8" defaultRowHeight="12"/>
  <cols>
    <col min="1" max="1" width="20.75" style="49" customWidth="1"/>
    <col min="2" max="2" width="15.625" style="49" customWidth="1"/>
    <col min="3" max="3" width="28.625" style="49" customWidth="1"/>
    <col min="4" max="4" width="15.625" style="49" customWidth="1"/>
    <col min="5" max="6" width="12.625" style="49" customWidth="1"/>
    <col min="7" max="7" width="15.625" style="49" customWidth="1"/>
    <col min="8" max="16384" width="8" style="49"/>
  </cols>
  <sheetData>
    <row r="1" spans="1:256" ht="18" customHeight="1">
      <c r="G1" s="29"/>
    </row>
    <row r="2" spans="1:256" ht="22.5" customHeight="1">
      <c r="A2" s="88" t="s">
        <v>29</v>
      </c>
      <c r="B2" s="89"/>
      <c r="C2" s="89"/>
      <c r="D2" s="89"/>
      <c r="E2" s="89"/>
      <c r="F2" s="89"/>
      <c r="G2" s="89"/>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7.5" customHeight="1">
      <c r="A3" s="13"/>
      <c r="B3" s="13"/>
      <c r="C3" s="13"/>
      <c r="D3" s="13"/>
      <c r="E3" s="13"/>
      <c r="F3" s="1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8" customHeight="1">
      <c r="A4" s="90" t="s">
        <v>30</v>
      </c>
      <c r="B4" s="90"/>
      <c r="C4" s="90"/>
      <c r="D4" s="90"/>
      <c r="E4" s="90"/>
      <c r="F4" s="13"/>
      <c r="G4" s="29" t="s">
        <v>31</v>
      </c>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7.5" customHeight="1">
      <c r="B5" s="13"/>
      <c r="C5" s="13"/>
      <c r="D5" s="13"/>
      <c r="E5" s="13"/>
      <c r="F5" s="13"/>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48" customFormat="1" ht="24.2" customHeight="1">
      <c r="A6" s="91" t="s">
        <v>32</v>
      </c>
      <c r="B6" s="92"/>
      <c r="C6" s="91" t="s">
        <v>33</v>
      </c>
      <c r="D6" s="91"/>
      <c r="E6" s="91"/>
      <c r="F6" s="91"/>
      <c r="G6" s="92"/>
    </row>
    <row r="7" spans="1:256" s="48" customFormat="1" ht="24.2" customHeight="1">
      <c r="A7" s="84" t="s">
        <v>34</v>
      </c>
      <c r="B7" s="84" t="s">
        <v>35</v>
      </c>
      <c r="C7" s="84" t="s">
        <v>34</v>
      </c>
      <c r="D7" s="93" t="s">
        <v>35</v>
      </c>
      <c r="E7" s="94"/>
      <c r="F7" s="94"/>
      <c r="G7" s="95"/>
    </row>
    <row r="8" spans="1:256" s="48" customFormat="1" ht="24.2" customHeight="1">
      <c r="A8" s="85"/>
      <c r="B8" s="85"/>
      <c r="C8" s="85"/>
      <c r="D8" s="87" t="s">
        <v>36</v>
      </c>
      <c r="E8" s="82" t="s">
        <v>37</v>
      </c>
      <c r="F8" s="83"/>
      <c r="G8" s="80" t="s">
        <v>38</v>
      </c>
    </row>
    <row r="9" spans="1:256" s="48" customFormat="1" ht="24.2" customHeight="1">
      <c r="A9" s="86"/>
      <c r="B9" s="86"/>
      <c r="C9" s="86"/>
      <c r="D9" s="87"/>
      <c r="E9" s="23" t="s">
        <v>39</v>
      </c>
      <c r="F9" s="23" t="s">
        <v>40</v>
      </c>
      <c r="G9" s="81"/>
    </row>
    <row r="10" spans="1:256" s="48" customFormat="1" ht="24.2" customHeight="1">
      <c r="A10" s="50" t="s">
        <v>41</v>
      </c>
      <c r="B10" s="20">
        <v>22575240</v>
      </c>
      <c r="C10" s="19" t="s">
        <v>42</v>
      </c>
      <c r="D10" s="20">
        <f t="shared" ref="D10:D13" si="0">SUM(E10,F10,G10)</f>
        <v>17288520</v>
      </c>
      <c r="E10" s="20">
        <v>8303460</v>
      </c>
      <c r="F10" s="20">
        <v>2826060</v>
      </c>
      <c r="G10" s="20">
        <v>6159000</v>
      </c>
    </row>
    <row r="11" spans="1:256" s="48" customFormat="1" ht="24.2" customHeight="1">
      <c r="A11" s="51" t="s">
        <v>43</v>
      </c>
      <c r="B11" s="20">
        <v>22575240</v>
      </c>
      <c r="C11" s="19" t="s">
        <v>44</v>
      </c>
      <c r="D11" s="20">
        <f t="shared" si="0"/>
        <v>1554720</v>
      </c>
      <c r="E11" s="20">
        <v>1526400</v>
      </c>
      <c r="F11" s="20">
        <v>28320</v>
      </c>
      <c r="G11" s="20"/>
    </row>
    <row r="12" spans="1:256" s="48" customFormat="1" ht="24.2" customHeight="1">
      <c r="A12" s="50" t="s">
        <v>45</v>
      </c>
      <c r="B12" s="20"/>
      <c r="C12" s="19" t="s">
        <v>46</v>
      </c>
      <c r="D12" s="20">
        <f t="shared" si="0"/>
        <v>680400</v>
      </c>
      <c r="E12" s="20">
        <v>680400</v>
      </c>
      <c r="F12" s="20"/>
      <c r="G12" s="20"/>
    </row>
    <row r="13" spans="1:256" s="48" customFormat="1" ht="24.2" customHeight="1">
      <c r="A13" s="52" t="s">
        <v>47</v>
      </c>
      <c r="B13" s="20"/>
      <c r="C13" s="19" t="s">
        <v>48</v>
      </c>
      <c r="D13" s="20">
        <f t="shared" si="0"/>
        <v>3051600</v>
      </c>
      <c r="E13" s="20">
        <v>3051600</v>
      </c>
      <c r="F13" s="20"/>
      <c r="G13" s="20"/>
    </row>
    <row r="14" spans="1:256" s="48" customFormat="1" ht="24.2" customHeight="1">
      <c r="A14" s="50" t="s">
        <v>49</v>
      </c>
      <c r="B14" s="20"/>
      <c r="C14" s="28"/>
      <c r="D14" s="53"/>
      <c r="E14" s="53"/>
      <c r="F14" s="53"/>
      <c r="G14" s="20"/>
    </row>
    <row r="15" spans="1:256" s="48" customFormat="1" ht="24.2" customHeight="1">
      <c r="A15" s="50" t="s">
        <v>50</v>
      </c>
      <c r="B15" s="20"/>
      <c r="C15" s="28"/>
      <c r="D15" s="53"/>
      <c r="E15" s="53"/>
      <c r="F15" s="53"/>
      <c r="G15" s="20"/>
    </row>
    <row r="16" spans="1:256" s="48" customFormat="1" ht="24.2" customHeight="1">
      <c r="A16" s="50" t="s">
        <v>51</v>
      </c>
      <c r="B16" s="20"/>
      <c r="C16" s="28"/>
      <c r="D16" s="53"/>
      <c r="E16" s="53"/>
      <c r="F16" s="53"/>
      <c r="G16" s="20"/>
    </row>
    <row r="17" spans="1:7" s="48" customFormat="1" ht="24.2" customHeight="1">
      <c r="A17" s="50"/>
      <c r="B17" s="20"/>
      <c r="C17" s="28"/>
      <c r="D17" s="53"/>
      <c r="E17" s="53"/>
      <c r="F17" s="53"/>
      <c r="G17" s="20"/>
    </row>
    <row r="18" spans="1:7" s="48" customFormat="1" ht="24.2" customHeight="1">
      <c r="A18" s="50"/>
      <c r="B18" s="20"/>
      <c r="C18" s="28"/>
      <c r="D18" s="53"/>
      <c r="E18" s="53"/>
      <c r="F18" s="53"/>
      <c r="G18" s="20"/>
    </row>
    <row r="19" spans="1:7" s="48" customFormat="1" ht="24.2" customHeight="1">
      <c r="A19" s="50"/>
      <c r="B19" s="20"/>
      <c r="C19" s="28"/>
      <c r="D19" s="53"/>
      <c r="E19" s="53"/>
      <c r="F19" s="53"/>
      <c r="G19" s="20"/>
    </row>
    <row r="20" spans="1:7" s="48" customFormat="1" ht="24.2" customHeight="1">
      <c r="A20" s="50"/>
      <c r="B20" s="20"/>
      <c r="C20" s="28"/>
      <c r="D20" s="53"/>
      <c r="E20" s="53"/>
      <c r="F20" s="53"/>
      <c r="G20" s="20"/>
    </row>
    <row r="21" spans="1:7" s="48" customFormat="1" ht="24.2" customHeight="1">
      <c r="A21" s="16" t="s">
        <v>52</v>
      </c>
      <c r="B21" s="20">
        <v>22575240</v>
      </c>
      <c r="C21" s="16" t="s">
        <v>53</v>
      </c>
      <c r="D21" s="20">
        <f>SUM(E21,F21,G21)</f>
        <v>22575240</v>
      </c>
      <c r="E21" s="20">
        <v>13561860</v>
      </c>
      <c r="F21" s="20">
        <v>2854380</v>
      </c>
      <c r="G21" s="20">
        <v>6159000</v>
      </c>
    </row>
    <row r="23" spans="1:7" ht="15" customHeight="1"/>
  </sheetData>
  <mergeCells count="11">
    <mergeCell ref="A2:G2"/>
    <mergeCell ref="A4:E4"/>
    <mergeCell ref="A6:B6"/>
    <mergeCell ref="C6:G6"/>
    <mergeCell ref="D7:G7"/>
    <mergeCell ref="G8:G9"/>
    <mergeCell ref="E8:F8"/>
    <mergeCell ref="A7:A9"/>
    <mergeCell ref="B7:B9"/>
    <mergeCell ref="C7:C9"/>
    <mergeCell ref="D8:D9"/>
  </mergeCells>
  <phoneticPr fontId="21" type="noConversion"/>
  <printOptions horizontalCentered="1" verticalCentered="1"/>
  <pageMargins left="0.74803149606299202" right="0.74803149606299202" top="0.74803149606299202" bottom="0.74803149606299202" header="0" footer="0"/>
  <pageSetup paperSize="9" orientation="landscape"/>
  <headerFooter alignWithMargins="0"/>
</worksheet>
</file>

<file path=xl/worksheets/sheet8.xml><?xml version="1.0" encoding="utf-8"?>
<worksheet xmlns="http://schemas.openxmlformats.org/spreadsheetml/2006/main" xmlns:r="http://schemas.openxmlformats.org/officeDocument/2006/relationships">
  <dimension ref="A1:I3386"/>
  <sheetViews>
    <sheetView workbookViewId="0">
      <selection activeCell="A4" sqref="A4:E4"/>
    </sheetView>
  </sheetViews>
  <sheetFormatPr defaultColWidth="8" defaultRowHeight="14.25"/>
  <cols>
    <col min="1" max="3" width="5.75" style="5" customWidth="1"/>
    <col min="4" max="4" width="34.375" style="5" customWidth="1"/>
    <col min="5" max="5" width="15.5" style="14" customWidth="1"/>
    <col min="6" max="9" width="13.75" style="14" customWidth="1"/>
    <col min="10" max="16384" width="8" style="5"/>
  </cols>
  <sheetData>
    <row r="1" spans="1:9" ht="18" customHeight="1">
      <c r="I1" s="29"/>
    </row>
    <row r="2" spans="1:9" s="13" customFormat="1" ht="22.5" customHeight="1">
      <c r="A2" s="88" t="s">
        <v>54</v>
      </c>
      <c r="B2" s="88"/>
      <c r="C2" s="88"/>
      <c r="D2" s="88"/>
      <c r="E2" s="88"/>
      <c r="F2" s="88"/>
      <c r="G2" s="88"/>
      <c r="H2" s="88"/>
      <c r="I2" s="88"/>
    </row>
    <row r="3" spans="1:9" s="13" customFormat="1" ht="7.5" customHeight="1">
      <c r="A3" s="5"/>
      <c r="B3" s="5"/>
      <c r="C3" s="5"/>
      <c r="D3" s="5"/>
      <c r="E3" s="14"/>
      <c r="F3" s="14"/>
      <c r="G3" s="14"/>
      <c r="H3" s="14"/>
    </row>
    <row r="4" spans="1:9" s="13" customFormat="1" ht="18" customHeight="1">
      <c r="A4" s="98" t="s">
        <v>30</v>
      </c>
      <c r="B4" s="90"/>
      <c r="C4" s="90"/>
      <c r="D4" s="90"/>
      <c r="E4" s="90"/>
      <c r="F4" s="14"/>
      <c r="G4" s="14"/>
      <c r="H4" s="14"/>
      <c r="I4" s="22" t="s">
        <v>31</v>
      </c>
    </row>
    <row r="5" spans="1:9" s="13" customFormat="1" ht="7.5" customHeight="1">
      <c r="A5" s="15"/>
      <c r="B5" s="15"/>
      <c r="C5" s="15"/>
      <c r="D5" s="15"/>
      <c r="E5" s="14"/>
      <c r="F5" s="14"/>
      <c r="G5" s="14"/>
      <c r="H5" s="14"/>
    </row>
    <row r="6" spans="1:9" ht="24" customHeight="1">
      <c r="A6" s="91" t="s">
        <v>34</v>
      </c>
      <c r="B6" s="91"/>
      <c r="C6" s="91"/>
      <c r="D6" s="91"/>
      <c r="E6" s="91" t="s">
        <v>55</v>
      </c>
      <c r="F6" s="99"/>
      <c r="G6" s="99"/>
      <c r="H6" s="99"/>
      <c r="I6" s="99"/>
    </row>
    <row r="7" spans="1:9" ht="24" customHeight="1">
      <c r="A7" s="100" t="s">
        <v>56</v>
      </c>
      <c r="B7" s="101"/>
      <c r="C7" s="83"/>
      <c r="D7" s="91" t="s">
        <v>57</v>
      </c>
      <c r="E7" s="91" t="s">
        <v>36</v>
      </c>
      <c r="F7" s="96" t="s">
        <v>58</v>
      </c>
      <c r="G7" s="96" t="s">
        <v>59</v>
      </c>
      <c r="H7" s="96" t="s">
        <v>60</v>
      </c>
      <c r="I7" s="91" t="s">
        <v>61</v>
      </c>
    </row>
    <row r="8" spans="1:9" s="26" customFormat="1" ht="24" customHeight="1">
      <c r="A8" s="16" t="s">
        <v>62</v>
      </c>
      <c r="B8" s="16" t="s">
        <v>63</v>
      </c>
      <c r="C8" s="16" t="s">
        <v>64</v>
      </c>
      <c r="D8" s="91"/>
      <c r="E8" s="91"/>
      <c r="F8" s="97"/>
      <c r="G8" s="97"/>
      <c r="H8" s="97"/>
      <c r="I8" s="91"/>
    </row>
    <row r="9" spans="1:9" ht="24" customHeight="1">
      <c r="A9" s="18" t="s">
        <v>65</v>
      </c>
      <c r="B9" s="18" t="s">
        <v>66</v>
      </c>
      <c r="C9" s="18" t="s">
        <v>66</v>
      </c>
      <c r="D9" s="19" t="s">
        <v>67</v>
      </c>
      <c r="E9" s="20">
        <f t="shared" ref="E9:E26" si="0">SUM(F9,G9,H9,I9)</f>
        <v>17288520</v>
      </c>
      <c r="F9" s="20">
        <v>17288520</v>
      </c>
      <c r="G9" s="20"/>
      <c r="H9" s="20"/>
      <c r="I9" s="20"/>
    </row>
    <row r="10" spans="1:9" ht="24" customHeight="1">
      <c r="A10" s="18" t="s">
        <v>65</v>
      </c>
      <c r="B10" s="18" t="s">
        <v>68</v>
      </c>
      <c r="C10" s="18" t="s">
        <v>66</v>
      </c>
      <c r="D10" s="19" t="s">
        <v>69</v>
      </c>
      <c r="E10" s="20">
        <f t="shared" si="0"/>
        <v>17288520</v>
      </c>
      <c r="F10" s="20">
        <v>17288520</v>
      </c>
      <c r="G10" s="20"/>
      <c r="H10" s="20"/>
      <c r="I10" s="20"/>
    </row>
    <row r="11" spans="1:9" ht="24" customHeight="1">
      <c r="A11" s="18" t="s">
        <v>65</v>
      </c>
      <c r="B11" s="18" t="s">
        <v>68</v>
      </c>
      <c r="C11" s="18" t="s">
        <v>70</v>
      </c>
      <c r="D11" s="19" t="s">
        <v>71</v>
      </c>
      <c r="E11" s="20">
        <f t="shared" si="0"/>
        <v>11129520</v>
      </c>
      <c r="F11" s="20">
        <v>11129520</v>
      </c>
      <c r="G11" s="20"/>
      <c r="H11" s="20"/>
      <c r="I11" s="20"/>
    </row>
    <row r="12" spans="1:9" ht="24" customHeight="1">
      <c r="A12" s="18" t="s">
        <v>65</v>
      </c>
      <c r="B12" s="18" t="s">
        <v>68</v>
      </c>
      <c r="C12" s="18" t="s">
        <v>72</v>
      </c>
      <c r="D12" s="19" t="s">
        <v>73</v>
      </c>
      <c r="E12" s="20">
        <f t="shared" si="0"/>
        <v>6159000</v>
      </c>
      <c r="F12" s="20">
        <v>6159000</v>
      </c>
      <c r="G12" s="20"/>
      <c r="H12" s="20"/>
      <c r="I12" s="20"/>
    </row>
    <row r="13" spans="1:9" ht="24" customHeight="1">
      <c r="A13" s="18" t="s">
        <v>74</v>
      </c>
      <c r="B13" s="18" t="s">
        <v>66</v>
      </c>
      <c r="C13" s="18" t="s">
        <v>66</v>
      </c>
      <c r="D13" s="19" t="s">
        <v>75</v>
      </c>
      <c r="E13" s="20">
        <f t="shared" si="0"/>
        <v>1554720</v>
      </c>
      <c r="F13" s="20">
        <v>1554720</v>
      </c>
      <c r="G13" s="20"/>
      <c r="H13" s="20"/>
      <c r="I13" s="20"/>
    </row>
    <row r="14" spans="1:9" ht="24" customHeight="1">
      <c r="A14" s="18" t="s">
        <v>74</v>
      </c>
      <c r="B14" s="18" t="s">
        <v>76</v>
      </c>
      <c r="C14" s="18" t="s">
        <v>66</v>
      </c>
      <c r="D14" s="19" t="s">
        <v>77</v>
      </c>
      <c r="E14" s="20">
        <f t="shared" si="0"/>
        <v>1554720</v>
      </c>
      <c r="F14" s="20">
        <v>1554720</v>
      </c>
      <c r="G14" s="20"/>
      <c r="H14" s="20"/>
      <c r="I14" s="20"/>
    </row>
    <row r="15" spans="1:9" ht="24" customHeight="1">
      <c r="A15" s="18" t="s">
        <v>74</v>
      </c>
      <c r="B15" s="18" t="s">
        <v>76</v>
      </c>
      <c r="C15" s="18" t="s">
        <v>70</v>
      </c>
      <c r="D15" s="19" t="s">
        <v>78</v>
      </c>
      <c r="E15" s="20">
        <f t="shared" si="0"/>
        <v>159120</v>
      </c>
      <c r="F15" s="20">
        <v>159120</v>
      </c>
      <c r="G15" s="20"/>
      <c r="H15" s="20"/>
      <c r="I15" s="20"/>
    </row>
    <row r="16" spans="1:9" ht="24" customHeight="1">
      <c r="A16" s="18" t="s">
        <v>74</v>
      </c>
      <c r="B16" s="18" t="s">
        <v>76</v>
      </c>
      <c r="C16" s="18" t="s">
        <v>76</v>
      </c>
      <c r="D16" s="19" t="s">
        <v>79</v>
      </c>
      <c r="E16" s="20">
        <f t="shared" si="0"/>
        <v>925200</v>
      </c>
      <c r="F16" s="20">
        <v>925200</v>
      </c>
      <c r="G16" s="20"/>
      <c r="H16" s="20"/>
      <c r="I16" s="20"/>
    </row>
    <row r="17" spans="1:9" ht="24" customHeight="1">
      <c r="A17" s="18" t="s">
        <v>74</v>
      </c>
      <c r="B17" s="18" t="s">
        <v>76</v>
      </c>
      <c r="C17" s="18" t="s">
        <v>68</v>
      </c>
      <c r="D17" s="19" t="s">
        <v>80</v>
      </c>
      <c r="E17" s="20">
        <f t="shared" si="0"/>
        <v>468000</v>
      </c>
      <c r="F17" s="20">
        <v>468000</v>
      </c>
      <c r="G17" s="20"/>
      <c r="H17" s="20"/>
      <c r="I17" s="20"/>
    </row>
    <row r="18" spans="1:9" ht="24" customHeight="1">
      <c r="A18" s="18" t="s">
        <v>74</v>
      </c>
      <c r="B18" s="18" t="s">
        <v>76</v>
      </c>
      <c r="C18" s="18" t="s">
        <v>81</v>
      </c>
      <c r="D18" s="19" t="s">
        <v>82</v>
      </c>
      <c r="E18" s="20">
        <f t="shared" si="0"/>
        <v>2400</v>
      </c>
      <c r="F18" s="20">
        <v>2400</v>
      </c>
      <c r="G18" s="20"/>
      <c r="H18" s="20"/>
      <c r="I18" s="20"/>
    </row>
    <row r="19" spans="1:9" ht="24" customHeight="1">
      <c r="A19" s="18" t="s">
        <v>83</v>
      </c>
      <c r="B19" s="18" t="s">
        <v>66</v>
      </c>
      <c r="C19" s="18" t="s">
        <v>66</v>
      </c>
      <c r="D19" s="19" t="s">
        <v>84</v>
      </c>
      <c r="E19" s="20">
        <f t="shared" si="0"/>
        <v>680400</v>
      </c>
      <c r="F19" s="20">
        <v>680400</v>
      </c>
      <c r="G19" s="20"/>
      <c r="H19" s="20"/>
      <c r="I19" s="20"/>
    </row>
    <row r="20" spans="1:9" ht="24" customHeight="1">
      <c r="A20" s="18" t="s">
        <v>83</v>
      </c>
      <c r="B20" s="18" t="s">
        <v>85</v>
      </c>
      <c r="C20" s="18" t="s">
        <v>66</v>
      </c>
      <c r="D20" s="19" t="s">
        <v>86</v>
      </c>
      <c r="E20" s="20">
        <f t="shared" si="0"/>
        <v>680400</v>
      </c>
      <c r="F20" s="20">
        <v>680400</v>
      </c>
      <c r="G20" s="20"/>
      <c r="H20" s="20"/>
      <c r="I20" s="20"/>
    </row>
    <row r="21" spans="1:9" ht="24" customHeight="1">
      <c r="A21" s="18" t="s">
        <v>83</v>
      </c>
      <c r="B21" s="18" t="s">
        <v>85</v>
      </c>
      <c r="C21" s="18" t="s">
        <v>70</v>
      </c>
      <c r="D21" s="19" t="s">
        <v>87</v>
      </c>
      <c r="E21" s="20">
        <f t="shared" si="0"/>
        <v>680400</v>
      </c>
      <c r="F21" s="20">
        <v>680400</v>
      </c>
      <c r="G21" s="20"/>
      <c r="H21" s="20"/>
      <c r="I21" s="20"/>
    </row>
    <row r="22" spans="1:9" ht="24" customHeight="1">
      <c r="A22" s="18" t="s">
        <v>88</v>
      </c>
      <c r="B22" s="18" t="s">
        <v>66</v>
      </c>
      <c r="C22" s="18" t="s">
        <v>66</v>
      </c>
      <c r="D22" s="19" t="s">
        <v>89</v>
      </c>
      <c r="E22" s="20">
        <f t="shared" si="0"/>
        <v>3051600</v>
      </c>
      <c r="F22" s="20">
        <v>3051600</v>
      </c>
      <c r="G22" s="20"/>
      <c r="H22" s="20"/>
      <c r="I22" s="20"/>
    </row>
    <row r="23" spans="1:9" ht="24" customHeight="1">
      <c r="A23" s="18" t="s">
        <v>88</v>
      </c>
      <c r="B23" s="18" t="s">
        <v>72</v>
      </c>
      <c r="C23" s="18" t="s">
        <v>66</v>
      </c>
      <c r="D23" s="19" t="s">
        <v>90</v>
      </c>
      <c r="E23" s="20">
        <f t="shared" si="0"/>
        <v>3051600</v>
      </c>
      <c r="F23" s="20">
        <v>3051600</v>
      </c>
      <c r="G23" s="20"/>
      <c r="H23" s="20"/>
      <c r="I23" s="20"/>
    </row>
    <row r="24" spans="1:9" ht="24" customHeight="1">
      <c r="A24" s="18" t="s">
        <v>88</v>
      </c>
      <c r="B24" s="18" t="s">
        <v>72</v>
      </c>
      <c r="C24" s="18" t="s">
        <v>70</v>
      </c>
      <c r="D24" s="19" t="s">
        <v>91</v>
      </c>
      <c r="E24" s="20">
        <f t="shared" si="0"/>
        <v>1309200</v>
      </c>
      <c r="F24" s="20">
        <v>1309200</v>
      </c>
      <c r="G24" s="20"/>
      <c r="H24" s="20"/>
      <c r="I24" s="20"/>
    </row>
    <row r="25" spans="1:9" ht="24" customHeight="1">
      <c r="A25" s="18" t="s">
        <v>88</v>
      </c>
      <c r="B25" s="18" t="s">
        <v>72</v>
      </c>
      <c r="C25" s="18" t="s">
        <v>92</v>
      </c>
      <c r="D25" s="19" t="s">
        <v>93</v>
      </c>
      <c r="E25" s="20">
        <f t="shared" si="0"/>
        <v>1742400</v>
      </c>
      <c r="F25" s="20">
        <v>1742400</v>
      </c>
      <c r="G25" s="20"/>
      <c r="H25" s="20"/>
      <c r="I25" s="20"/>
    </row>
    <row r="26" spans="1:9" s="13" customFormat="1" ht="24" customHeight="1">
      <c r="A26" s="91" t="s">
        <v>36</v>
      </c>
      <c r="B26" s="91"/>
      <c r="C26" s="91"/>
      <c r="D26" s="91"/>
      <c r="E26" s="20">
        <f t="shared" si="0"/>
        <v>22575240</v>
      </c>
      <c r="F26" s="20">
        <v>22575240</v>
      </c>
      <c r="G26" s="20"/>
      <c r="H26" s="20"/>
      <c r="I26" s="20"/>
    </row>
    <row r="27" spans="1:9" s="13" customFormat="1" ht="22.5" customHeight="1">
      <c r="A27" s="21"/>
      <c r="B27" s="21"/>
      <c r="C27" s="21"/>
      <c r="D27" s="21"/>
      <c r="E27" s="24"/>
      <c r="F27" s="24"/>
      <c r="G27" s="24"/>
      <c r="H27" s="24"/>
      <c r="I27" s="24"/>
    </row>
    <row r="28" spans="1:9" s="13" customFormat="1" ht="22.5" customHeight="1">
      <c r="A28" s="21"/>
      <c r="B28" s="21"/>
      <c r="C28" s="21"/>
      <c r="D28" s="21"/>
      <c r="E28" s="24"/>
      <c r="F28" s="24"/>
      <c r="G28" s="24"/>
      <c r="H28" s="24"/>
      <c r="I28" s="24"/>
    </row>
    <row r="29" spans="1:9" s="13" customFormat="1" ht="22.5" customHeight="1">
      <c r="A29" s="21"/>
      <c r="B29" s="21"/>
      <c r="C29" s="21"/>
      <c r="D29" s="21"/>
      <c r="E29" s="25"/>
      <c r="F29" s="25"/>
      <c r="G29" s="25"/>
      <c r="H29" s="25"/>
      <c r="I29" s="25"/>
    </row>
    <row r="30" spans="1:9" ht="22.5" customHeight="1"/>
    <row r="31" spans="1:9" ht="22.5" customHeight="1"/>
    <row r="32" spans="1:9"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row r="3382" ht="22.5" customHeight="1"/>
    <row r="3383" ht="22.5" customHeight="1"/>
    <row r="3384" ht="22.5" customHeight="1"/>
    <row r="3385" ht="22.5" customHeight="1"/>
    <row r="3386" ht="22.5" customHeight="1"/>
  </sheetData>
  <mergeCells count="12">
    <mergeCell ref="A2:I2"/>
    <mergeCell ref="A4:E4"/>
    <mergeCell ref="A6:D6"/>
    <mergeCell ref="E6:I6"/>
    <mergeCell ref="A7:C7"/>
    <mergeCell ref="H7:H8"/>
    <mergeCell ref="I7:I8"/>
    <mergeCell ref="A26:D26"/>
    <mergeCell ref="D7:D8"/>
    <mergeCell ref="E7:E8"/>
    <mergeCell ref="F7:F8"/>
    <mergeCell ref="G7:G8"/>
  </mergeCells>
  <phoneticPr fontId="21" type="noConversion"/>
  <printOptions horizontalCentered="1"/>
  <pageMargins left="0.74803149606299202" right="0.74803149606299202" top="0.98425196850393704" bottom="0.98425196850393704"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G3386"/>
  <sheetViews>
    <sheetView workbookViewId="0">
      <selection activeCell="D28" sqref="D28"/>
    </sheetView>
  </sheetViews>
  <sheetFormatPr defaultColWidth="8" defaultRowHeight="14.25"/>
  <cols>
    <col min="1" max="3" width="6.25" style="5" customWidth="1"/>
    <col min="4" max="4" width="44.25" style="5" customWidth="1"/>
    <col min="5" max="5" width="20" style="14" customWidth="1"/>
    <col min="6" max="6" width="18.75" style="14" customWidth="1"/>
    <col min="7" max="7" width="20" style="14" customWidth="1"/>
    <col min="8" max="254" width="8" style="5" customWidth="1"/>
    <col min="255" max="16384" width="8" style="5"/>
  </cols>
  <sheetData>
    <row r="1" spans="1:7" ht="18" customHeight="1">
      <c r="G1" s="29"/>
    </row>
    <row r="2" spans="1:7" s="13" customFormat="1" ht="22.5" customHeight="1">
      <c r="A2" s="88" t="s">
        <v>94</v>
      </c>
      <c r="B2" s="88"/>
      <c r="C2" s="88"/>
      <c r="D2" s="88"/>
      <c r="E2" s="88"/>
      <c r="F2" s="88"/>
      <c r="G2" s="88"/>
    </row>
    <row r="3" spans="1:7" s="13" customFormat="1" ht="7.5" customHeight="1">
      <c r="A3" s="5"/>
      <c r="B3" s="5"/>
      <c r="C3" s="5"/>
      <c r="D3" s="5"/>
      <c r="E3" s="14"/>
      <c r="F3" s="14"/>
    </row>
    <row r="4" spans="1:7" s="13" customFormat="1" ht="18" customHeight="1">
      <c r="A4" s="98" t="s">
        <v>30</v>
      </c>
      <c r="B4" s="90"/>
      <c r="C4" s="90"/>
      <c r="D4" s="90"/>
      <c r="E4" s="90"/>
      <c r="F4" s="14"/>
      <c r="G4" s="22" t="s">
        <v>31</v>
      </c>
    </row>
    <row r="5" spans="1:7" s="13" customFormat="1" ht="7.5" customHeight="1">
      <c r="A5" s="15"/>
      <c r="B5" s="15"/>
      <c r="C5" s="15"/>
      <c r="D5" s="15"/>
      <c r="E5" s="14"/>
      <c r="F5" s="14"/>
    </row>
    <row r="6" spans="1:7" ht="24" customHeight="1">
      <c r="A6" s="91" t="s">
        <v>34</v>
      </c>
      <c r="B6" s="91"/>
      <c r="C6" s="91"/>
      <c r="D6" s="91"/>
      <c r="E6" s="91" t="s">
        <v>95</v>
      </c>
      <c r="F6" s="99"/>
      <c r="G6" s="99"/>
    </row>
    <row r="7" spans="1:7" ht="24" customHeight="1">
      <c r="A7" s="100" t="s">
        <v>56</v>
      </c>
      <c r="B7" s="101"/>
      <c r="C7" s="83"/>
      <c r="D7" s="91" t="s">
        <v>57</v>
      </c>
      <c r="E7" s="91" t="s">
        <v>36</v>
      </c>
      <c r="F7" s="96" t="s">
        <v>37</v>
      </c>
      <c r="G7" s="91" t="s">
        <v>38</v>
      </c>
    </row>
    <row r="8" spans="1:7" s="26" customFormat="1" ht="24" customHeight="1">
      <c r="A8" s="16" t="s">
        <v>62</v>
      </c>
      <c r="B8" s="16" t="s">
        <v>63</v>
      </c>
      <c r="C8" s="16" t="s">
        <v>64</v>
      </c>
      <c r="D8" s="91"/>
      <c r="E8" s="91"/>
      <c r="F8" s="97"/>
      <c r="G8" s="91"/>
    </row>
    <row r="9" spans="1:7" ht="24" customHeight="1">
      <c r="A9" s="47" t="s">
        <v>65</v>
      </c>
      <c r="B9" s="47" t="s">
        <v>66</v>
      </c>
      <c r="C9" s="47" t="s">
        <v>66</v>
      </c>
      <c r="D9" s="19" t="s">
        <v>67</v>
      </c>
      <c r="E9" s="20">
        <f t="shared" ref="E9:E26" si="0">SUM(F9,G9)</f>
        <v>17288520</v>
      </c>
      <c r="F9" s="20">
        <v>11129520</v>
      </c>
      <c r="G9" s="20">
        <v>6159000</v>
      </c>
    </row>
    <row r="10" spans="1:7" ht="24" customHeight="1">
      <c r="A10" s="47" t="s">
        <v>65</v>
      </c>
      <c r="B10" s="47" t="s">
        <v>68</v>
      </c>
      <c r="C10" s="47" t="s">
        <v>66</v>
      </c>
      <c r="D10" s="19" t="s">
        <v>69</v>
      </c>
      <c r="E10" s="20">
        <f t="shared" si="0"/>
        <v>17288520</v>
      </c>
      <c r="F10" s="20">
        <v>11129520</v>
      </c>
      <c r="G10" s="20">
        <v>6159000</v>
      </c>
    </row>
    <row r="11" spans="1:7" ht="24" customHeight="1">
      <c r="A11" s="47" t="s">
        <v>65</v>
      </c>
      <c r="B11" s="47" t="s">
        <v>68</v>
      </c>
      <c r="C11" s="47" t="s">
        <v>70</v>
      </c>
      <c r="D11" s="19" t="s">
        <v>71</v>
      </c>
      <c r="E11" s="20">
        <f t="shared" si="0"/>
        <v>11129520</v>
      </c>
      <c r="F11" s="20">
        <v>11129520</v>
      </c>
      <c r="G11" s="20"/>
    </row>
    <row r="12" spans="1:7" ht="24" customHeight="1">
      <c r="A12" s="47" t="s">
        <v>65</v>
      </c>
      <c r="B12" s="47" t="s">
        <v>68</v>
      </c>
      <c r="C12" s="47" t="s">
        <v>72</v>
      </c>
      <c r="D12" s="19" t="s">
        <v>73</v>
      </c>
      <c r="E12" s="20">
        <f t="shared" si="0"/>
        <v>6159000</v>
      </c>
      <c r="F12" s="20"/>
      <c r="G12" s="20">
        <v>6159000</v>
      </c>
    </row>
    <row r="13" spans="1:7" ht="24" customHeight="1">
      <c r="A13" s="47" t="s">
        <v>74</v>
      </c>
      <c r="B13" s="47" t="s">
        <v>66</v>
      </c>
      <c r="C13" s="47" t="s">
        <v>66</v>
      </c>
      <c r="D13" s="19" t="s">
        <v>75</v>
      </c>
      <c r="E13" s="20">
        <f t="shared" si="0"/>
        <v>1554720</v>
      </c>
      <c r="F13" s="20">
        <v>1554720</v>
      </c>
      <c r="G13" s="20"/>
    </row>
    <row r="14" spans="1:7" ht="24" customHeight="1">
      <c r="A14" s="47" t="s">
        <v>74</v>
      </c>
      <c r="B14" s="47" t="s">
        <v>76</v>
      </c>
      <c r="C14" s="47" t="s">
        <v>66</v>
      </c>
      <c r="D14" s="19" t="s">
        <v>77</v>
      </c>
      <c r="E14" s="20">
        <f t="shared" si="0"/>
        <v>1554720</v>
      </c>
      <c r="F14" s="20">
        <v>1554720</v>
      </c>
      <c r="G14" s="20"/>
    </row>
    <row r="15" spans="1:7" ht="24" customHeight="1">
      <c r="A15" s="47" t="s">
        <v>74</v>
      </c>
      <c r="B15" s="47" t="s">
        <v>76</v>
      </c>
      <c r="C15" s="47" t="s">
        <v>70</v>
      </c>
      <c r="D15" s="19" t="s">
        <v>78</v>
      </c>
      <c r="E15" s="20">
        <f t="shared" si="0"/>
        <v>159120</v>
      </c>
      <c r="F15" s="20">
        <v>159120</v>
      </c>
      <c r="G15" s="20"/>
    </row>
    <row r="16" spans="1:7" ht="24" customHeight="1">
      <c r="A16" s="47" t="s">
        <v>74</v>
      </c>
      <c r="B16" s="47" t="s">
        <v>76</v>
      </c>
      <c r="C16" s="47" t="s">
        <v>76</v>
      </c>
      <c r="D16" s="19" t="s">
        <v>79</v>
      </c>
      <c r="E16" s="20">
        <f t="shared" si="0"/>
        <v>925200</v>
      </c>
      <c r="F16" s="20">
        <v>925200</v>
      </c>
      <c r="G16" s="20"/>
    </row>
    <row r="17" spans="1:7" ht="24" customHeight="1">
      <c r="A17" s="47">
        <v>208</v>
      </c>
      <c r="B17" s="47" t="s">
        <v>76</v>
      </c>
      <c r="C17" s="47" t="s">
        <v>68</v>
      </c>
      <c r="D17" s="19" t="s">
        <v>80</v>
      </c>
      <c r="E17" s="20">
        <f t="shared" si="0"/>
        <v>468000</v>
      </c>
      <c r="F17" s="20">
        <v>468000</v>
      </c>
      <c r="G17" s="20"/>
    </row>
    <row r="18" spans="1:7" ht="24" customHeight="1">
      <c r="A18" s="47" t="s">
        <v>74</v>
      </c>
      <c r="B18" s="47" t="s">
        <v>76</v>
      </c>
      <c r="C18" s="47" t="s">
        <v>81</v>
      </c>
      <c r="D18" s="19" t="s">
        <v>82</v>
      </c>
      <c r="E18" s="20">
        <f t="shared" si="0"/>
        <v>2400</v>
      </c>
      <c r="F18" s="20">
        <v>2400</v>
      </c>
      <c r="G18" s="20"/>
    </row>
    <row r="19" spans="1:7" ht="24" customHeight="1">
      <c r="A19" s="47" t="s">
        <v>83</v>
      </c>
      <c r="B19" s="47" t="s">
        <v>66</v>
      </c>
      <c r="C19" s="47" t="s">
        <v>66</v>
      </c>
      <c r="D19" s="19" t="s">
        <v>84</v>
      </c>
      <c r="E19" s="20">
        <f t="shared" si="0"/>
        <v>680400</v>
      </c>
      <c r="F19" s="20">
        <v>680400</v>
      </c>
      <c r="G19" s="20"/>
    </row>
    <row r="20" spans="1:7" ht="24" customHeight="1">
      <c r="A20" s="47" t="s">
        <v>83</v>
      </c>
      <c r="B20" s="47" t="s">
        <v>85</v>
      </c>
      <c r="C20" s="47" t="s">
        <v>66</v>
      </c>
      <c r="D20" s="19" t="s">
        <v>86</v>
      </c>
      <c r="E20" s="20">
        <f t="shared" si="0"/>
        <v>680400</v>
      </c>
      <c r="F20" s="20">
        <v>680400</v>
      </c>
      <c r="G20" s="20"/>
    </row>
    <row r="21" spans="1:7" ht="24" customHeight="1">
      <c r="A21" s="47" t="s">
        <v>83</v>
      </c>
      <c r="B21" s="47" t="s">
        <v>85</v>
      </c>
      <c r="C21" s="47" t="s">
        <v>70</v>
      </c>
      <c r="D21" s="19" t="s">
        <v>87</v>
      </c>
      <c r="E21" s="20">
        <f t="shared" si="0"/>
        <v>680400</v>
      </c>
      <c r="F21" s="20">
        <v>680400</v>
      </c>
      <c r="G21" s="20"/>
    </row>
    <row r="22" spans="1:7" ht="24" customHeight="1">
      <c r="A22" s="47" t="s">
        <v>88</v>
      </c>
      <c r="B22" s="47" t="s">
        <v>66</v>
      </c>
      <c r="C22" s="47" t="s">
        <v>66</v>
      </c>
      <c r="D22" s="19" t="s">
        <v>89</v>
      </c>
      <c r="E22" s="20">
        <f t="shared" si="0"/>
        <v>3051600</v>
      </c>
      <c r="F22" s="20">
        <v>3051600</v>
      </c>
      <c r="G22" s="20"/>
    </row>
    <row r="23" spans="1:7" ht="24" customHeight="1">
      <c r="A23" s="47" t="s">
        <v>88</v>
      </c>
      <c r="B23" s="47" t="s">
        <v>72</v>
      </c>
      <c r="C23" s="47" t="s">
        <v>66</v>
      </c>
      <c r="D23" s="19" t="s">
        <v>90</v>
      </c>
      <c r="E23" s="20">
        <f t="shared" si="0"/>
        <v>3051600</v>
      </c>
      <c r="F23" s="20">
        <v>3051600</v>
      </c>
      <c r="G23" s="20"/>
    </row>
    <row r="24" spans="1:7" s="13" customFormat="1" ht="24" customHeight="1">
      <c r="A24" s="47" t="s">
        <v>88</v>
      </c>
      <c r="B24" s="47" t="s">
        <v>72</v>
      </c>
      <c r="C24" s="47" t="s">
        <v>70</v>
      </c>
      <c r="D24" s="19" t="s">
        <v>91</v>
      </c>
      <c r="E24" s="20">
        <f t="shared" si="0"/>
        <v>1309200</v>
      </c>
      <c r="F24" s="20">
        <v>1309200</v>
      </c>
      <c r="G24" s="20"/>
    </row>
    <row r="25" spans="1:7" s="13" customFormat="1" ht="24" customHeight="1">
      <c r="A25" s="47" t="s">
        <v>88</v>
      </c>
      <c r="B25" s="47" t="s">
        <v>72</v>
      </c>
      <c r="C25" s="47" t="s">
        <v>92</v>
      </c>
      <c r="D25" s="19" t="s">
        <v>93</v>
      </c>
      <c r="E25" s="20">
        <f t="shared" si="0"/>
        <v>1742400</v>
      </c>
      <c r="F25" s="20">
        <v>1742400</v>
      </c>
      <c r="G25" s="20"/>
    </row>
    <row r="26" spans="1:7" s="13" customFormat="1" ht="24" customHeight="1">
      <c r="A26" s="91" t="s">
        <v>36</v>
      </c>
      <c r="B26" s="91"/>
      <c r="C26" s="91"/>
      <c r="D26" s="91"/>
      <c r="E26" s="20">
        <f t="shared" si="0"/>
        <v>22575240</v>
      </c>
      <c r="F26" s="20">
        <v>16416240</v>
      </c>
      <c r="G26" s="20">
        <v>6159000</v>
      </c>
    </row>
    <row r="27" spans="1:7" s="13" customFormat="1" ht="22.5" customHeight="1">
      <c r="A27" s="21"/>
      <c r="B27" s="21"/>
      <c r="C27" s="21"/>
      <c r="D27" s="21"/>
      <c r="E27" s="24"/>
      <c r="F27" s="24"/>
      <c r="G27" s="24"/>
    </row>
    <row r="28" spans="1:7" s="13" customFormat="1" ht="22.5" customHeight="1">
      <c r="A28" s="21"/>
      <c r="B28" s="21"/>
      <c r="C28" s="21"/>
      <c r="D28" s="21"/>
      <c r="E28" s="24"/>
      <c r="F28" s="24"/>
      <c r="G28" s="24"/>
    </row>
    <row r="29" spans="1:7" s="13" customFormat="1" ht="22.5" customHeight="1">
      <c r="A29" s="21"/>
      <c r="B29" s="21"/>
      <c r="C29" s="21"/>
      <c r="D29" s="21"/>
      <c r="E29" s="25"/>
      <c r="F29" s="25"/>
      <c r="G29" s="25"/>
    </row>
    <row r="30" spans="1:7" ht="22.5" customHeight="1"/>
    <row r="31" spans="1:7" ht="22.5" customHeight="1"/>
    <row r="32" spans="1:7"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row r="3382" ht="22.5" customHeight="1"/>
    <row r="3383" ht="22.5" customHeight="1"/>
    <row r="3384" ht="22.5" customHeight="1"/>
    <row r="3385" ht="22.5" customHeight="1"/>
    <row r="3386" ht="22.5" customHeight="1"/>
  </sheetData>
  <mergeCells count="10">
    <mergeCell ref="A2:G2"/>
    <mergeCell ref="A4:E4"/>
    <mergeCell ref="A6:D6"/>
    <mergeCell ref="E6:G6"/>
    <mergeCell ref="A7:C7"/>
    <mergeCell ref="A26:D26"/>
    <mergeCell ref="D7:D8"/>
    <mergeCell ref="E7:E8"/>
    <mergeCell ref="F7:F8"/>
    <mergeCell ref="G7:G8"/>
  </mergeCells>
  <phoneticPr fontId="21" type="noConversion"/>
  <printOptions horizontalCentered="1"/>
  <pageMargins left="0.74803149606299202" right="0.74803149606299202" top="0.98425196850393704" bottom="0.98425196850393704"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IU23"/>
  <sheetViews>
    <sheetView workbookViewId="0">
      <selection activeCell="L16" sqref="L16"/>
    </sheetView>
  </sheetViews>
  <sheetFormatPr defaultColWidth="8" defaultRowHeight="12"/>
  <cols>
    <col min="1" max="1" width="20.625" style="32" customWidth="1"/>
    <col min="2" max="2" width="17.5" style="32" customWidth="1"/>
    <col min="3" max="3" width="31.25" style="32" customWidth="1"/>
    <col min="4" max="7" width="17.5" style="32" customWidth="1"/>
    <col min="8" max="255" width="8" style="32" customWidth="1"/>
    <col min="256" max="16384" width="8" style="32"/>
  </cols>
  <sheetData>
    <row r="1" spans="1:255" ht="18" customHeight="1">
      <c r="F1" s="43"/>
      <c r="G1" s="43"/>
    </row>
    <row r="2" spans="1:255" ht="22.5" customHeight="1">
      <c r="A2" s="102" t="s">
        <v>96</v>
      </c>
      <c r="B2" s="103"/>
      <c r="C2" s="103"/>
      <c r="D2" s="103"/>
      <c r="E2" s="103"/>
      <c r="F2" s="103"/>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row>
    <row r="3" spans="1:255" ht="7.5" customHeight="1">
      <c r="A3" s="33"/>
      <c r="B3" s="33"/>
      <c r="C3" s="33"/>
      <c r="D3" s="33"/>
      <c r="E3" s="33"/>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c r="GE3" s="44"/>
      <c r="GF3" s="44"/>
      <c r="GG3" s="44"/>
      <c r="GH3" s="44"/>
      <c r="GI3" s="44"/>
      <c r="GJ3" s="44"/>
      <c r="GK3" s="44"/>
      <c r="GL3" s="44"/>
      <c r="GM3" s="44"/>
      <c r="GN3" s="44"/>
      <c r="GO3" s="44"/>
      <c r="GP3" s="44"/>
      <c r="GQ3" s="44"/>
      <c r="GR3" s="44"/>
      <c r="GS3" s="44"/>
      <c r="GT3" s="44"/>
      <c r="GU3" s="44"/>
      <c r="GV3" s="44"/>
      <c r="GW3" s="44"/>
      <c r="GX3" s="44"/>
      <c r="GY3" s="44"/>
      <c r="GZ3" s="44"/>
      <c r="HA3" s="44"/>
      <c r="HB3" s="44"/>
      <c r="HC3" s="44"/>
      <c r="HD3" s="44"/>
      <c r="HE3" s="44"/>
      <c r="HF3" s="44"/>
      <c r="HG3" s="44"/>
      <c r="HH3" s="44"/>
      <c r="HI3" s="44"/>
      <c r="HJ3" s="44"/>
      <c r="HK3" s="44"/>
      <c r="HL3" s="44"/>
      <c r="HM3" s="44"/>
      <c r="HN3" s="44"/>
      <c r="HO3" s="44"/>
      <c r="HP3" s="44"/>
      <c r="HQ3" s="44"/>
      <c r="HR3" s="44"/>
      <c r="HS3" s="44"/>
      <c r="HT3" s="44"/>
      <c r="HU3" s="44"/>
      <c r="HV3" s="44"/>
      <c r="HW3" s="44"/>
      <c r="HX3" s="44"/>
      <c r="HY3" s="44"/>
      <c r="HZ3" s="44"/>
      <c r="IA3" s="44"/>
      <c r="IB3" s="44"/>
      <c r="IC3" s="44"/>
      <c r="ID3" s="44"/>
      <c r="IE3" s="44"/>
      <c r="IF3" s="44"/>
      <c r="IG3" s="44"/>
      <c r="IH3" s="44"/>
      <c r="II3" s="44"/>
      <c r="IJ3" s="44"/>
      <c r="IK3" s="44"/>
      <c r="IL3" s="44"/>
      <c r="IM3" s="44"/>
      <c r="IN3" s="44"/>
      <c r="IO3" s="44"/>
      <c r="IP3" s="44"/>
      <c r="IQ3" s="44"/>
      <c r="IR3" s="44"/>
      <c r="IS3" s="44"/>
      <c r="IT3" s="44"/>
      <c r="IU3" s="44"/>
    </row>
    <row r="4" spans="1:255" ht="18" customHeight="1">
      <c r="A4" s="104" t="s">
        <v>30</v>
      </c>
      <c r="B4" s="105"/>
      <c r="C4" s="105"/>
      <c r="D4" s="34"/>
      <c r="E4" s="34"/>
      <c r="F4" s="45"/>
      <c r="G4" s="45" t="s">
        <v>31</v>
      </c>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row>
    <row r="5" spans="1:255" ht="7.5" customHeight="1">
      <c r="B5" s="33"/>
      <c r="C5" s="33"/>
      <c r="D5" s="33"/>
      <c r="E5" s="33"/>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row>
    <row r="6" spans="1:255" s="31" customFormat="1" ht="24.2" customHeight="1">
      <c r="A6" s="106" t="s">
        <v>58</v>
      </c>
      <c r="B6" s="107"/>
      <c r="C6" s="106" t="s">
        <v>97</v>
      </c>
      <c r="D6" s="106"/>
      <c r="E6" s="106"/>
      <c r="F6" s="106"/>
      <c r="G6" s="106"/>
    </row>
    <row r="7" spans="1:255" s="31" customFormat="1" ht="24.2" customHeight="1">
      <c r="A7" s="37" t="s">
        <v>34</v>
      </c>
      <c r="B7" s="37" t="s">
        <v>35</v>
      </c>
      <c r="C7" s="38" t="s">
        <v>34</v>
      </c>
      <c r="D7" s="38" t="s">
        <v>36</v>
      </c>
      <c r="E7" s="38" t="s">
        <v>98</v>
      </c>
      <c r="F7" s="36" t="s">
        <v>99</v>
      </c>
      <c r="G7" s="36" t="s">
        <v>100</v>
      </c>
    </row>
    <row r="8" spans="1:255" s="31" customFormat="1" ht="24.2" customHeight="1">
      <c r="A8" s="39" t="s">
        <v>101</v>
      </c>
      <c r="B8" s="40">
        <v>22575240</v>
      </c>
      <c r="C8" s="19" t="s">
        <v>42</v>
      </c>
      <c r="D8" s="40">
        <f t="shared" ref="D8:D11" si="0">SUM(E8,F8,G8)</f>
        <v>17288520</v>
      </c>
      <c r="E8" s="40">
        <v>17288520</v>
      </c>
      <c r="F8" s="40"/>
      <c r="G8" s="46"/>
    </row>
    <row r="9" spans="1:255" s="31" customFormat="1" ht="24.2" customHeight="1">
      <c r="A9" s="39" t="s">
        <v>102</v>
      </c>
      <c r="B9" s="40"/>
      <c r="C9" s="19" t="s">
        <v>44</v>
      </c>
      <c r="D9" s="40">
        <f t="shared" si="0"/>
        <v>1554720</v>
      </c>
      <c r="E9" s="40">
        <v>1554720</v>
      </c>
      <c r="F9" s="40"/>
      <c r="G9" s="46"/>
    </row>
    <row r="10" spans="1:255" s="31" customFormat="1" ht="24.2" customHeight="1">
      <c r="A10" s="39" t="s">
        <v>103</v>
      </c>
      <c r="B10" s="40"/>
      <c r="C10" s="19" t="s">
        <v>46</v>
      </c>
      <c r="D10" s="40">
        <f t="shared" si="0"/>
        <v>680400</v>
      </c>
      <c r="E10" s="40">
        <v>680400</v>
      </c>
      <c r="F10" s="40"/>
      <c r="G10" s="46"/>
    </row>
    <row r="11" spans="1:255" s="31" customFormat="1" ht="24.2" customHeight="1">
      <c r="A11" s="39"/>
      <c r="B11" s="40"/>
      <c r="C11" s="19" t="s">
        <v>48</v>
      </c>
      <c r="D11" s="40">
        <f t="shared" si="0"/>
        <v>3051600</v>
      </c>
      <c r="E11" s="40">
        <v>3051600</v>
      </c>
      <c r="F11" s="40"/>
      <c r="G11" s="46"/>
    </row>
    <row r="12" spans="1:255" s="31" customFormat="1" ht="24.2" customHeight="1">
      <c r="A12" s="39"/>
      <c r="B12" s="40"/>
      <c r="C12" s="41"/>
      <c r="D12" s="40"/>
      <c r="E12" s="40"/>
      <c r="F12" s="40"/>
      <c r="G12" s="46"/>
    </row>
    <row r="13" spans="1:255" s="31" customFormat="1" ht="24.2" customHeight="1">
      <c r="A13" s="39"/>
      <c r="B13" s="40"/>
      <c r="C13" s="41"/>
      <c r="D13" s="40"/>
      <c r="E13" s="40"/>
      <c r="F13" s="40"/>
      <c r="G13" s="46"/>
    </row>
    <row r="14" spans="1:255" s="31" customFormat="1" ht="24.2" customHeight="1">
      <c r="A14" s="39"/>
      <c r="B14" s="40"/>
      <c r="C14" s="41"/>
      <c r="D14" s="40"/>
      <c r="E14" s="40"/>
      <c r="F14" s="40"/>
      <c r="G14" s="46"/>
    </row>
    <row r="15" spans="1:255" s="31" customFormat="1" ht="24.2" customHeight="1">
      <c r="A15" s="39"/>
      <c r="B15" s="40"/>
      <c r="C15" s="41"/>
      <c r="D15" s="40"/>
      <c r="E15" s="40"/>
      <c r="F15" s="40"/>
      <c r="G15" s="46"/>
    </row>
    <row r="16" spans="1:255" s="31" customFormat="1" ht="24.2" customHeight="1">
      <c r="A16" s="39"/>
      <c r="B16" s="40"/>
      <c r="C16" s="41"/>
      <c r="D16" s="40"/>
      <c r="E16" s="40"/>
      <c r="F16" s="40"/>
      <c r="G16" s="46"/>
    </row>
    <row r="17" spans="1:7" s="31" customFormat="1" ht="24.2" customHeight="1">
      <c r="A17" s="39"/>
      <c r="B17" s="40"/>
      <c r="C17" s="41"/>
      <c r="D17" s="40"/>
      <c r="E17" s="40"/>
      <c r="F17" s="40"/>
      <c r="G17" s="46"/>
    </row>
    <row r="18" spans="1:7" s="31" customFormat="1" ht="24.2" customHeight="1">
      <c r="A18" s="39"/>
      <c r="B18" s="40"/>
      <c r="C18" s="41"/>
      <c r="D18" s="40"/>
      <c r="E18" s="40"/>
      <c r="F18" s="40"/>
      <c r="G18" s="46"/>
    </row>
    <row r="19" spans="1:7" s="31" customFormat="1" ht="24.2" customHeight="1">
      <c r="A19" s="39"/>
      <c r="B19" s="40"/>
      <c r="C19" s="41"/>
      <c r="D19" s="40"/>
      <c r="E19" s="40"/>
      <c r="F19" s="40"/>
      <c r="G19" s="46"/>
    </row>
    <row r="20" spans="1:7" s="31" customFormat="1" ht="24.2" customHeight="1">
      <c r="A20" s="39"/>
      <c r="B20" s="40"/>
      <c r="C20" s="41"/>
      <c r="D20" s="40"/>
      <c r="E20" s="40"/>
      <c r="F20" s="40"/>
      <c r="G20" s="46"/>
    </row>
    <row r="21" spans="1:7" s="31" customFormat="1" ht="24.2" customHeight="1">
      <c r="A21" s="35" t="s">
        <v>52</v>
      </c>
      <c r="B21" s="40">
        <v>22575240</v>
      </c>
      <c r="C21" s="35" t="s">
        <v>53</v>
      </c>
      <c r="D21" s="40">
        <v>22575240</v>
      </c>
      <c r="E21" s="40">
        <v>22575240</v>
      </c>
      <c r="F21" s="40"/>
      <c r="G21" s="46"/>
    </row>
    <row r="22" spans="1:7" ht="14.25">
      <c r="B22" s="42"/>
    </row>
    <row r="23" spans="1:7" ht="15" customHeight="1"/>
  </sheetData>
  <mergeCells count="4">
    <mergeCell ref="A2:F2"/>
    <mergeCell ref="A4:C4"/>
    <mergeCell ref="A6:B6"/>
    <mergeCell ref="C6:G6"/>
  </mergeCells>
  <phoneticPr fontId="21" type="noConversion"/>
  <printOptions horizontalCentered="1" verticalCentered="1"/>
  <pageMargins left="0.74803149606299202" right="0.74803149606299202" top="0.74803149606299202" bottom="0.74803149606299202" header="0" footer="0"/>
  <pageSetup paperSize="9" scale="87" fitToHeight="0" orientation="landscape"/>
  <headerFooter alignWithMargins="0"/>
</worksheet>
</file>

<file path=xl/worksheets/sheet11.xml><?xml version="1.0" encoding="utf-8"?>
<worksheet xmlns="http://schemas.openxmlformats.org/spreadsheetml/2006/main" xmlns:r="http://schemas.openxmlformats.org/officeDocument/2006/relationships">
  <dimension ref="A1:G3388"/>
  <sheetViews>
    <sheetView workbookViewId="0">
      <selection activeCell="M25" sqref="M25"/>
    </sheetView>
  </sheetViews>
  <sheetFormatPr defaultColWidth="8" defaultRowHeight="14.25"/>
  <cols>
    <col min="1" max="3" width="6.25" style="5" customWidth="1"/>
    <col min="4" max="4" width="44.25" style="5" customWidth="1"/>
    <col min="5" max="5" width="20" style="14" customWidth="1"/>
    <col min="6" max="6" width="18.75" style="14" customWidth="1"/>
    <col min="7" max="7" width="20" style="14" customWidth="1"/>
    <col min="8" max="254" width="8" style="5" customWidth="1"/>
    <col min="255" max="16384" width="8" style="5"/>
  </cols>
  <sheetData>
    <row r="1" spans="1:7" ht="18" customHeight="1">
      <c r="G1" s="29"/>
    </row>
    <row r="2" spans="1:7" s="13" customFormat="1" ht="22.5" customHeight="1">
      <c r="A2" s="88" t="s">
        <v>104</v>
      </c>
      <c r="B2" s="88"/>
      <c r="C2" s="88"/>
      <c r="D2" s="88"/>
      <c r="E2" s="88"/>
      <c r="F2" s="88"/>
      <c r="G2" s="88"/>
    </row>
    <row r="3" spans="1:7" s="13" customFormat="1" ht="7.5" customHeight="1">
      <c r="A3" s="5"/>
      <c r="B3" s="5"/>
      <c r="C3" s="5"/>
      <c r="D3" s="5"/>
      <c r="E3" s="14"/>
      <c r="F3" s="14"/>
    </row>
    <row r="4" spans="1:7" s="13" customFormat="1" ht="18" customHeight="1">
      <c r="A4" s="98" t="s">
        <v>30</v>
      </c>
      <c r="B4" s="90"/>
      <c r="C4" s="90"/>
      <c r="D4" s="90"/>
      <c r="E4" s="90"/>
      <c r="F4" s="14"/>
      <c r="G4" s="22" t="s">
        <v>31</v>
      </c>
    </row>
    <row r="5" spans="1:7" s="13" customFormat="1" ht="7.5" customHeight="1">
      <c r="A5" s="15"/>
      <c r="B5" s="15"/>
      <c r="C5" s="15"/>
      <c r="D5" s="15"/>
      <c r="E5" s="14"/>
      <c r="F5" s="14"/>
    </row>
    <row r="6" spans="1:7" ht="24" customHeight="1">
      <c r="A6" s="91" t="s">
        <v>34</v>
      </c>
      <c r="B6" s="91"/>
      <c r="C6" s="91"/>
      <c r="D6" s="91"/>
      <c r="E6" s="91" t="s">
        <v>105</v>
      </c>
      <c r="F6" s="99"/>
      <c r="G6" s="99"/>
    </row>
    <row r="7" spans="1:7" ht="24" customHeight="1">
      <c r="A7" s="100" t="s">
        <v>56</v>
      </c>
      <c r="B7" s="101"/>
      <c r="C7" s="83"/>
      <c r="D7" s="91" t="s">
        <v>57</v>
      </c>
      <c r="E7" s="91" t="s">
        <v>36</v>
      </c>
      <c r="F7" s="96" t="s">
        <v>37</v>
      </c>
      <c r="G7" s="91" t="s">
        <v>38</v>
      </c>
    </row>
    <row r="8" spans="1:7" s="26" customFormat="1" ht="24" customHeight="1">
      <c r="A8" s="16" t="s">
        <v>62</v>
      </c>
      <c r="B8" s="16" t="s">
        <v>63</v>
      </c>
      <c r="C8" s="16" t="s">
        <v>64</v>
      </c>
      <c r="D8" s="91"/>
      <c r="E8" s="91"/>
      <c r="F8" s="97"/>
      <c r="G8" s="91"/>
    </row>
    <row r="9" spans="1:7" ht="24" customHeight="1">
      <c r="A9" s="30" t="s">
        <v>65</v>
      </c>
      <c r="B9" s="30" t="s">
        <v>66</v>
      </c>
      <c r="C9" s="30" t="s">
        <v>66</v>
      </c>
      <c r="D9" s="19" t="s">
        <v>67</v>
      </c>
      <c r="E9" s="20">
        <f t="shared" ref="E9:E25" si="0">SUM(F9,G9)</f>
        <v>17288520</v>
      </c>
      <c r="F9" s="20">
        <v>11129520</v>
      </c>
      <c r="G9" s="20">
        <v>6159000</v>
      </c>
    </row>
    <row r="10" spans="1:7" ht="24" customHeight="1">
      <c r="A10" s="30" t="s">
        <v>65</v>
      </c>
      <c r="B10" s="30" t="s">
        <v>68</v>
      </c>
      <c r="C10" s="30" t="s">
        <v>66</v>
      </c>
      <c r="D10" s="19" t="s">
        <v>69</v>
      </c>
      <c r="E10" s="20">
        <f t="shared" si="0"/>
        <v>17288520</v>
      </c>
      <c r="F10" s="20">
        <v>11129520</v>
      </c>
      <c r="G10" s="20">
        <v>6159000</v>
      </c>
    </row>
    <row r="11" spans="1:7" ht="24" customHeight="1">
      <c r="A11" s="30" t="s">
        <v>65</v>
      </c>
      <c r="B11" s="30" t="s">
        <v>68</v>
      </c>
      <c r="C11" s="30" t="s">
        <v>70</v>
      </c>
      <c r="D11" s="19" t="s">
        <v>71</v>
      </c>
      <c r="E11" s="20">
        <f t="shared" si="0"/>
        <v>11129520</v>
      </c>
      <c r="F11" s="20">
        <v>11129520</v>
      </c>
      <c r="G11" s="20"/>
    </row>
    <row r="12" spans="1:7" ht="24" customHeight="1">
      <c r="A12" s="30" t="s">
        <v>65</v>
      </c>
      <c r="B12" s="30" t="s">
        <v>68</v>
      </c>
      <c r="C12" s="30" t="s">
        <v>72</v>
      </c>
      <c r="D12" s="19" t="s">
        <v>73</v>
      </c>
      <c r="E12" s="20">
        <f t="shared" si="0"/>
        <v>6159000</v>
      </c>
      <c r="F12" s="20"/>
      <c r="G12" s="20">
        <v>6159000</v>
      </c>
    </row>
    <row r="13" spans="1:7" ht="24" customHeight="1">
      <c r="A13" s="30" t="s">
        <v>74</v>
      </c>
      <c r="B13" s="30" t="s">
        <v>66</v>
      </c>
      <c r="C13" s="30" t="s">
        <v>66</v>
      </c>
      <c r="D13" s="19" t="s">
        <v>75</v>
      </c>
      <c r="E13" s="20">
        <f t="shared" si="0"/>
        <v>1554720</v>
      </c>
      <c r="F13" s="20">
        <v>1554720</v>
      </c>
      <c r="G13" s="20"/>
    </row>
    <row r="14" spans="1:7" ht="24" customHeight="1">
      <c r="A14" s="30" t="s">
        <v>74</v>
      </c>
      <c r="B14" s="30" t="s">
        <v>76</v>
      </c>
      <c r="C14" s="30" t="s">
        <v>66</v>
      </c>
      <c r="D14" s="19" t="s">
        <v>77</v>
      </c>
      <c r="E14" s="20">
        <f t="shared" si="0"/>
        <v>1554720</v>
      </c>
      <c r="F14" s="20">
        <v>1554720</v>
      </c>
      <c r="G14" s="20"/>
    </row>
    <row r="15" spans="1:7" ht="24" customHeight="1">
      <c r="A15" s="30" t="s">
        <v>74</v>
      </c>
      <c r="B15" s="30" t="s">
        <v>76</v>
      </c>
      <c r="C15" s="30" t="s">
        <v>70</v>
      </c>
      <c r="D15" s="19" t="s">
        <v>78</v>
      </c>
      <c r="E15" s="20">
        <f t="shared" si="0"/>
        <v>159120</v>
      </c>
      <c r="F15" s="20">
        <v>159120</v>
      </c>
      <c r="G15" s="20"/>
    </row>
    <row r="16" spans="1:7" ht="24" customHeight="1">
      <c r="A16" s="30" t="s">
        <v>74</v>
      </c>
      <c r="B16" s="30" t="s">
        <v>76</v>
      </c>
      <c r="C16" s="30" t="s">
        <v>76</v>
      </c>
      <c r="D16" s="19" t="s">
        <v>79</v>
      </c>
      <c r="E16" s="20">
        <f t="shared" si="0"/>
        <v>925200</v>
      </c>
      <c r="F16" s="20">
        <v>925200</v>
      </c>
      <c r="G16" s="20"/>
    </row>
    <row r="17" spans="1:7" ht="24" customHeight="1">
      <c r="A17" s="30" t="s">
        <v>74</v>
      </c>
      <c r="B17" s="30" t="s">
        <v>76</v>
      </c>
      <c r="C17" s="30" t="s">
        <v>68</v>
      </c>
      <c r="D17" s="19" t="s">
        <v>80</v>
      </c>
      <c r="E17" s="20">
        <f t="shared" si="0"/>
        <v>468000</v>
      </c>
      <c r="F17" s="20">
        <v>468000</v>
      </c>
      <c r="G17" s="20"/>
    </row>
    <row r="18" spans="1:7" ht="24" customHeight="1">
      <c r="A18" s="30" t="s">
        <v>74</v>
      </c>
      <c r="B18" s="30" t="s">
        <v>76</v>
      </c>
      <c r="C18" s="30" t="s">
        <v>81</v>
      </c>
      <c r="D18" s="19" t="s">
        <v>82</v>
      </c>
      <c r="E18" s="20">
        <f t="shared" si="0"/>
        <v>2400</v>
      </c>
      <c r="F18" s="20">
        <v>2400</v>
      </c>
      <c r="G18" s="20"/>
    </row>
    <row r="19" spans="1:7" ht="24" customHeight="1">
      <c r="A19" s="30" t="s">
        <v>83</v>
      </c>
      <c r="B19" s="30" t="s">
        <v>66</v>
      </c>
      <c r="C19" s="30" t="s">
        <v>66</v>
      </c>
      <c r="D19" s="19" t="s">
        <v>84</v>
      </c>
      <c r="E19" s="20">
        <f t="shared" si="0"/>
        <v>680400</v>
      </c>
      <c r="F19" s="20">
        <v>680400</v>
      </c>
      <c r="G19" s="20"/>
    </row>
    <row r="20" spans="1:7" ht="24" customHeight="1">
      <c r="A20" s="30" t="s">
        <v>83</v>
      </c>
      <c r="B20" s="30" t="s">
        <v>85</v>
      </c>
      <c r="C20" s="30" t="s">
        <v>66</v>
      </c>
      <c r="D20" s="19" t="s">
        <v>86</v>
      </c>
      <c r="E20" s="20">
        <f t="shared" si="0"/>
        <v>680400</v>
      </c>
      <c r="F20" s="20">
        <v>680400</v>
      </c>
      <c r="G20" s="20"/>
    </row>
    <row r="21" spans="1:7" ht="24" customHeight="1">
      <c r="A21" s="30" t="s">
        <v>83</v>
      </c>
      <c r="B21" s="30" t="s">
        <v>85</v>
      </c>
      <c r="C21" s="30" t="s">
        <v>70</v>
      </c>
      <c r="D21" s="19" t="s">
        <v>87</v>
      </c>
      <c r="E21" s="20">
        <f t="shared" si="0"/>
        <v>680400</v>
      </c>
      <c r="F21" s="20">
        <v>680400</v>
      </c>
      <c r="G21" s="20"/>
    </row>
    <row r="22" spans="1:7" ht="24" customHeight="1">
      <c r="A22" s="30" t="s">
        <v>88</v>
      </c>
      <c r="B22" s="30" t="s">
        <v>66</v>
      </c>
      <c r="C22" s="30" t="s">
        <v>66</v>
      </c>
      <c r="D22" s="19" t="s">
        <v>89</v>
      </c>
      <c r="E22" s="20">
        <f t="shared" si="0"/>
        <v>3051600</v>
      </c>
      <c r="F22" s="20">
        <v>3051600</v>
      </c>
      <c r="G22" s="20"/>
    </row>
    <row r="23" spans="1:7" s="13" customFormat="1" ht="24" customHeight="1">
      <c r="A23" s="30" t="s">
        <v>88</v>
      </c>
      <c r="B23" s="30" t="s">
        <v>72</v>
      </c>
      <c r="C23" s="30" t="s">
        <v>66</v>
      </c>
      <c r="D23" s="19" t="s">
        <v>90</v>
      </c>
      <c r="E23" s="20">
        <f t="shared" si="0"/>
        <v>3051600</v>
      </c>
      <c r="F23" s="20">
        <v>3051600</v>
      </c>
      <c r="G23" s="20"/>
    </row>
    <row r="24" spans="1:7" s="13" customFormat="1" ht="24" customHeight="1">
      <c r="A24" s="30" t="s">
        <v>88</v>
      </c>
      <c r="B24" s="30" t="s">
        <v>72</v>
      </c>
      <c r="C24" s="30" t="s">
        <v>70</v>
      </c>
      <c r="D24" s="19" t="s">
        <v>91</v>
      </c>
      <c r="E24" s="20">
        <f t="shared" si="0"/>
        <v>1309200</v>
      </c>
      <c r="F24" s="20">
        <v>1309200</v>
      </c>
      <c r="G24" s="20"/>
    </row>
    <row r="25" spans="1:7" s="13" customFormat="1" ht="24" customHeight="1">
      <c r="A25" s="30" t="s">
        <v>88</v>
      </c>
      <c r="B25" s="30" t="s">
        <v>72</v>
      </c>
      <c r="C25" s="30" t="s">
        <v>92</v>
      </c>
      <c r="D25" s="19" t="s">
        <v>93</v>
      </c>
      <c r="E25" s="20">
        <f t="shared" si="0"/>
        <v>1742400</v>
      </c>
      <c r="F25" s="20">
        <v>1742400</v>
      </c>
      <c r="G25" s="20"/>
    </row>
    <row r="26" spans="1:7" s="13" customFormat="1" ht="24" customHeight="1">
      <c r="A26" s="16"/>
      <c r="B26" s="27"/>
      <c r="C26" s="27"/>
      <c r="D26" s="28"/>
      <c r="E26" s="20"/>
      <c r="F26" s="20"/>
      <c r="G26" s="20"/>
    </row>
    <row r="27" spans="1:7" s="13" customFormat="1" ht="24" customHeight="1">
      <c r="A27" s="16"/>
      <c r="B27" s="27"/>
      <c r="C27" s="27"/>
      <c r="D27" s="28"/>
      <c r="E27" s="20"/>
      <c r="F27" s="20"/>
      <c r="G27" s="20"/>
    </row>
    <row r="28" spans="1:7" s="13" customFormat="1" ht="24" customHeight="1">
      <c r="A28" s="91" t="s">
        <v>36</v>
      </c>
      <c r="B28" s="91"/>
      <c r="C28" s="91"/>
      <c r="D28" s="91"/>
      <c r="E28" s="20">
        <f>SUM(F28,G28)</f>
        <v>22575240</v>
      </c>
      <c r="F28" s="20">
        <v>16416240</v>
      </c>
      <c r="G28" s="20">
        <v>6159000</v>
      </c>
    </row>
    <row r="29" spans="1:7" s="13" customFormat="1" ht="22.5" customHeight="1">
      <c r="A29" s="21"/>
      <c r="B29" s="21"/>
      <c r="C29" s="21"/>
      <c r="D29" s="21"/>
      <c r="E29" s="24"/>
      <c r="F29" s="24"/>
      <c r="G29" s="24"/>
    </row>
    <row r="30" spans="1:7" s="13" customFormat="1" ht="22.5" customHeight="1">
      <c r="A30" s="21"/>
      <c r="B30" s="21"/>
      <c r="C30" s="21"/>
      <c r="D30" s="21"/>
      <c r="E30" s="24"/>
      <c r="F30" s="24"/>
      <c r="G30" s="24"/>
    </row>
    <row r="31" spans="1:7" s="13" customFormat="1" ht="22.5" customHeight="1">
      <c r="A31" s="21"/>
      <c r="B31" s="21"/>
      <c r="C31" s="21"/>
      <c r="D31" s="21"/>
      <c r="E31" s="25"/>
      <c r="F31" s="25"/>
      <c r="G31" s="25"/>
    </row>
    <row r="32" spans="1:7"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row r="3382" ht="22.5" customHeight="1"/>
    <row r="3383" ht="22.5" customHeight="1"/>
    <row r="3384" ht="22.5" customHeight="1"/>
    <row r="3385" ht="22.5" customHeight="1"/>
    <row r="3386" ht="22.5" customHeight="1"/>
    <row r="3387" ht="22.5" customHeight="1"/>
    <row r="3388" ht="22.5" customHeight="1"/>
  </sheetData>
  <mergeCells count="10">
    <mergeCell ref="A2:G2"/>
    <mergeCell ref="A4:E4"/>
    <mergeCell ref="A6:D6"/>
    <mergeCell ref="E6:G6"/>
    <mergeCell ref="A7:C7"/>
    <mergeCell ref="A28:D28"/>
    <mergeCell ref="D7:D8"/>
    <mergeCell ref="E7:E8"/>
    <mergeCell ref="F7:F8"/>
    <mergeCell ref="G7:G8"/>
  </mergeCells>
  <phoneticPr fontId="21" type="noConversion"/>
  <printOptions horizontalCentered="1"/>
  <pageMargins left="0.55118110236220497" right="0.55118110236220497" top="0.74803149606299202" bottom="0.74803149606299202" header="0" footer="0"/>
  <pageSetup paperSize="9" orientation="landscape"/>
  <headerFooter alignWithMargins="0"/>
</worksheet>
</file>

<file path=xl/worksheets/sheet12.xml><?xml version="1.0" encoding="utf-8"?>
<worksheet xmlns="http://schemas.openxmlformats.org/spreadsheetml/2006/main" xmlns:r="http://schemas.openxmlformats.org/officeDocument/2006/relationships">
  <dimension ref="A1:G3381"/>
  <sheetViews>
    <sheetView workbookViewId="0">
      <selection activeCell="G15" sqref="G15"/>
    </sheetView>
  </sheetViews>
  <sheetFormatPr defaultColWidth="8" defaultRowHeight="14.25"/>
  <cols>
    <col min="1" max="3" width="6.25" style="5" customWidth="1"/>
    <col min="4" max="4" width="44.25" style="5" customWidth="1"/>
    <col min="5" max="5" width="20" style="14" customWidth="1"/>
    <col min="6" max="6" width="18.75" style="14" customWidth="1"/>
    <col min="7" max="7" width="20" style="14" customWidth="1"/>
    <col min="8" max="254" width="8" style="5" customWidth="1"/>
    <col min="255" max="16384" width="8" style="5"/>
  </cols>
  <sheetData>
    <row r="1" spans="1:7" ht="18" customHeight="1">
      <c r="G1" s="29"/>
    </row>
    <row r="2" spans="1:7" s="13" customFormat="1" ht="22.5" customHeight="1">
      <c r="A2" s="88" t="s">
        <v>106</v>
      </c>
      <c r="B2" s="88"/>
      <c r="C2" s="88"/>
      <c r="D2" s="88"/>
      <c r="E2" s="88"/>
      <c r="F2" s="88"/>
      <c r="G2" s="88"/>
    </row>
    <row r="3" spans="1:7" s="13" customFormat="1" ht="7.5" customHeight="1">
      <c r="A3" s="5"/>
      <c r="B3" s="5"/>
      <c r="C3" s="5"/>
      <c r="D3" s="5"/>
      <c r="E3" s="14"/>
      <c r="F3" s="14"/>
    </row>
    <row r="4" spans="1:7" s="13" customFormat="1" ht="18" customHeight="1">
      <c r="A4" s="98" t="s">
        <v>30</v>
      </c>
      <c r="B4" s="90"/>
      <c r="C4" s="90"/>
      <c r="D4" s="90"/>
      <c r="E4" s="90"/>
      <c r="F4" s="14"/>
      <c r="G4" s="22" t="s">
        <v>31</v>
      </c>
    </row>
    <row r="5" spans="1:7" s="13" customFormat="1" ht="7.5" customHeight="1">
      <c r="A5" s="15"/>
      <c r="B5" s="15"/>
      <c r="C5" s="15"/>
      <c r="D5" s="15"/>
      <c r="E5" s="14"/>
      <c r="F5" s="14"/>
    </row>
    <row r="6" spans="1:7" ht="24" customHeight="1">
      <c r="A6" s="91" t="s">
        <v>34</v>
      </c>
      <c r="B6" s="91"/>
      <c r="C6" s="91"/>
      <c r="D6" s="91"/>
      <c r="E6" s="91" t="s">
        <v>107</v>
      </c>
      <c r="F6" s="99"/>
      <c r="G6" s="99"/>
    </row>
    <row r="7" spans="1:7" ht="24" customHeight="1">
      <c r="A7" s="100" t="s">
        <v>56</v>
      </c>
      <c r="B7" s="101"/>
      <c r="C7" s="83"/>
      <c r="D7" s="91" t="s">
        <v>57</v>
      </c>
      <c r="E7" s="91" t="s">
        <v>36</v>
      </c>
      <c r="F7" s="96" t="s">
        <v>37</v>
      </c>
      <c r="G7" s="91" t="s">
        <v>38</v>
      </c>
    </row>
    <row r="8" spans="1:7" s="26" customFormat="1" ht="24" customHeight="1">
      <c r="A8" s="16" t="s">
        <v>62</v>
      </c>
      <c r="B8" s="16" t="s">
        <v>63</v>
      </c>
      <c r="C8" s="16" t="s">
        <v>64</v>
      </c>
      <c r="D8" s="91"/>
      <c r="E8" s="91"/>
      <c r="F8" s="97"/>
      <c r="G8" s="91"/>
    </row>
    <row r="9" spans="1:7" ht="24" customHeight="1">
      <c r="A9" s="16"/>
      <c r="B9" s="16"/>
      <c r="C9" s="16"/>
      <c r="D9" s="28"/>
      <c r="E9" s="20"/>
      <c r="F9" s="20"/>
      <c r="G9" s="20"/>
    </row>
    <row r="10" spans="1:7" ht="24" customHeight="1">
      <c r="A10" s="16"/>
      <c r="B10" s="27"/>
      <c r="C10" s="27"/>
      <c r="D10" s="28"/>
      <c r="E10" s="20"/>
      <c r="F10" s="20"/>
      <c r="G10" s="20"/>
    </row>
    <row r="11" spans="1:7" ht="24" customHeight="1">
      <c r="A11" s="16"/>
      <c r="B11" s="27"/>
      <c r="C11" s="27"/>
      <c r="D11" s="28"/>
      <c r="E11" s="20"/>
      <c r="F11" s="20"/>
      <c r="G11" s="20"/>
    </row>
    <row r="12" spans="1:7" ht="24" customHeight="1">
      <c r="A12" s="16"/>
      <c r="B12" s="16"/>
      <c r="C12" s="16"/>
      <c r="D12" s="28"/>
      <c r="E12" s="20"/>
      <c r="F12" s="20"/>
      <c r="G12" s="20"/>
    </row>
    <row r="13" spans="1:7" ht="24" customHeight="1">
      <c r="A13" s="16"/>
      <c r="B13" s="27"/>
      <c r="C13" s="27"/>
      <c r="D13" s="28"/>
      <c r="E13" s="20"/>
      <c r="F13" s="20"/>
      <c r="G13" s="20"/>
    </row>
    <row r="14" spans="1:7" ht="24" customHeight="1">
      <c r="A14" s="16"/>
      <c r="B14" s="27"/>
      <c r="C14" s="27"/>
      <c r="D14" s="28"/>
      <c r="E14" s="20"/>
      <c r="F14" s="20"/>
      <c r="G14" s="20"/>
    </row>
    <row r="15" spans="1:7" ht="24" customHeight="1">
      <c r="A15" s="16"/>
      <c r="B15" s="27"/>
      <c r="C15" s="27"/>
      <c r="D15" s="28"/>
      <c r="E15" s="20"/>
      <c r="F15" s="20"/>
      <c r="G15" s="20"/>
    </row>
    <row r="16" spans="1:7" s="13" customFormat="1" ht="24" customHeight="1">
      <c r="A16" s="16"/>
      <c r="B16" s="27"/>
      <c r="C16" s="27"/>
      <c r="D16" s="28"/>
      <c r="E16" s="20"/>
      <c r="F16" s="20"/>
      <c r="G16" s="20"/>
    </row>
    <row r="17" spans="1:7" s="13" customFormat="1" ht="24" customHeight="1">
      <c r="A17" s="16"/>
      <c r="B17" s="27"/>
      <c r="C17" s="27"/>
      <c r="D17" s="28"/>
      <c r="E17" s="20"/>
      <c r="F17" s="20"/>
      <c r="G17" s="20"/>
    </row>
    <row r="18" spans="1:7" s="13" customFormat="1" ht="24" customHeight="1">
      <c r="A18" s="16"/>
      <c r="B18" s="27"/>
      <c r="C18" s="27"/>
      <c r="D18" s="28"/>
      <c r="E18" s="20"/>
      <c r="F18" s="20"/>
      <c r="G18" s="20"/>
    </row>
    <row r="19" spans="1:7" s="13" customFormat="1" ht="24" customHeight="1">
      <c r="A19" s="16"/>
      <c r="B19" s="27"/>
      <c r="C19" s="27"/>
      <c r="D19" s="28"/>
      <c r="E19" s="20"/>
      <c r="F19" s="20"/>
      <c r="G19" s="20"/>
    </row>
    <row r="20" spans="1:7" s="13" customFormat="1" ht="24" customHeight="1">
      <c r="A20" s="16"/>
      <c r="B20" s="27"/>
      <c r="C20" s="27"/>
      <c r="D20" s="28"/>
      <c r="E20" s="20"/>
      <c r="F20" s="20"/>
      <c r="G20" s="20"/>
    </row>
    <row r="21" spans="1:7" s="13" customFormat="1" ht="24" customHeight="1">
      <c r="A21" s="91" t="s">
        <v>36</v>
      </c>
      <c r="B21" s="91"/>
      <c r="C21" s="91"/>
      <c r="D21" s="91"/>
      <c r="E21" s="20"/>
      <c r="F21" s="20"/>
      <c r="G21" s="20"/>
    </row>
    <row r="22" spans="1:7" s="13" customFormat="1" ht="22.5" customHeight="1">
      <c r="A22" s="21"/>
      <c r="B22" s="21"/>
      <c r="C22" s="21"/>
      <c r="D22" s="21"/>
      <c r="E22" s="24"/>
      <c r="F22" s="24"/>
      <c r="G22" s="24"/>
    </row>
    <row r="23" spans="1:7" s="13" customFormat="1" ht="22.5" customHeight="1">
      <c r="A23" s="21"/>
      <c r="B23" s="21"/>
      <c r="C23" s="21"/>
      <c r="D23" s="21"/>
      <c r="E23" s="24"/>
      <c r="F23" s="24"/>
      <c r="G23" s="24"/>
    </row>
    <row r="24" spans="1:7" s="13" customFormat="1" ht="22.5" customHeight="1">
      <c r="A24" s="21"/>
      <c r="B24" s="21"/>
      <c r="C24" s="21"/>
      <c r="D24" s="21"/>
      <c r="E24" s="25"/>
      <c r="F24" s="25"/>
      <c r="G24" s="25"/>
    </row>
    <row r="25" spans="1:7" ht="22.5" customHeight="1"/>
    <row r="26" spans="1:7" ht="22.5" customHeight="1"/>
    <row r="27" spans="1:7" ht="22.5" customHeight="1"/>
    <row r="28" spans="1:7" ht="22.5" customHeight="1"/>
    <row r="29" spans="1:7" ht="22.5" customHeight="1"/>
    <row r="30" spans="1:7" ht="22.5" customHeight="1"/>
    <row r="31" spans="1:7" ht="22.5" customHeight="1"/>
    <row r="32" spans="1:7"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sheetData>
  <mergeCells count="10">
    <mergeCell ref="A2:G2"/>
    <mergeCell ref="A4:E4"/>
    <mergeCell ref="A6:D6"/>
    <mergeCell ref="E6:G6"/>
    <mergeCell ref="A7:C7"/>
    <mergeCell ref="A21:D21"/>
    <mergeCell ref="D7:D8"/>
    <mergeCell ref="E7:E8"/>
    <mergeCell ref="F7:F8"/>
    <mergeCell ref="G7:G8"/>
  </mergeCells>
  <phoneticPr fontId="21" type="noConversion"/>
  <printOptions horizontalCentered="1" verticalCentered="1"/>
  <pageMargins left="0.74803149606299202" right="0.74803149606299202" top="0.74803149606299202" bottom="0.74803149606299202" header="0" footer="0"/>
  <pageSetup paperSize="9" orientation="landscape"/>
  <headerFooter alignWithMargins="0"/>
</worksheet>
</file>

<file path=xl/worksheets/sheet13.xml><?xml version="1.0" encoding="utf-8"?>
<worksheet xmlns="http://schemas.openxmlformats.org/spreadsheetml/2006/main" xmlns:r="http://schemas.openxmlformats.org/officeDocument/2006/relationships">
  <sheetPr>
    <tabColor theme="0"/>
  </sheetPr>
  <dimension ref="A1:G3381"/>
  <sheetViews>
    <sheetView workbookViewId="0">
      <selection activeCell="D16" sqref="D16"/>
    </sheetView>
  </sheetViews>
  <sheetFormatPr defaultColWidth="8" defaultRowHeight="14.25"/>
  <cols>
    <col min="1" max="3" width="6.25" style="5" customWidth="1"/>
    <col min="4" max="4" width="44.25" style="5" customWidth="1"/>
    <col min="5" max="5" width="20" style="14" customWidth="1"/>
    <col min="6" max="6" width="18.75" style="14" customWidth="1"/>
    <col min="7" max="7" width="20" style="14" customWidth="1"/>
    <col min="8" max="254" width="8" style="5" customWidth="1"/>
    <col min="255" max="16384" width="8" style="5"/>
  </cols>
  <sheetData>
    <row r="1" spans="1:7" ht="18" customHeight="1">
      <c r="G1" s="29"/>
    </row>
    <row r="2" spans="1:7" s="13" customFormat="1" ht="22.5" customHeight="1">
      <c r="A2" s="88" t="s">
        <v>108</v>
      </c>
      <c r="B2" s="88"/>
      <c r="C2" s="88"/>
      <c r="D2" s="88"/>
      <c r="E2" s="88"/>
      <c r="F2" s="88"/>
      <c r="G2" s="88"/>
    </row>
    <row r="3" spans="1:7" s="13" customFormat="1" ht="7.5" customHeight="1">
      <c r="A3" s="5"/>
      <c r="B3" s="5"/>
      <c r="C3" s="5"/>
      <c r="D3" s="5"/>
      <c r="E3" s="14"/>
      <c r="F3" s="14"/>
    </row>
    <row r="4" spans="1:7" s="13" customFormat="1" ht="18" customHeight="1">
      <c r="A4" s="98" t="s">
        <v>30</v>
      </c>
      <c r="B4" s="90"/>
      <c r="C4" s="90"/>
      <c r="D4" s="90"/>
      <c r="E4" s="90"/>
      <c r="F4" s="14"/>
      <c r="G4" s="22" t="s">
        <v>31</v>
      </c>
    </row>
    <row r="5" spans="1:7" s="13" customFormat="1" ht="7.5" customHeight="1">
      <c r="A5" s="15"/>
      <c r="B5" s="15"/>
      <c r="C5" s="15"/>
      <c r="D5" s="15"/>
      <c r="E5" s="14"/>
      <c r="F5" s="14"/>
    </row>
    <row r="6" spans="1:7" ht="24" customHeight="1">
      <c r="A6" s="91" t="s">
        <v>34</v>
      </c>
      <c r="B6" s="91"/>
      <c r="C6" s="91"/>
      <c r="D6" s="91"/>
      <c r="E6" s="92" t="s">
        <v>109</v>
      </c>
      <c r="F6" s="99"/>
      <c r="G6" s="99"/>
    </row>
    <row r="7" spans="1:7" ht="24" customHeight="1">
      <c r="A7" s="100" t="s">
        <v>56</v>
      </c>
      <c r="B7" s="101"/>
      <c r="C7" s="83"/>
      <c r="D7" s="91" t="s">
        <v>57</v>
      </c>
      <c r="E7" s="91" t="s">
        <v>36</v>
      </c>
      <c r="F7" s="96" t="s">
        <v>37</v>
      </c>
      <c r="G7" s="91" t="s">
        <v>38</v>
      </c>
    </row>
    <row r="8" spans="1:7" s="26" customFormat="1" ht="24" customHeight="1">
      <c r="A8" s="16" t="s">
        <v>62</v>
      </c>
      <c r="B8" s="16" t="s">
        <v>63</v>
      </c>
      <c r="C8" s="16" t="s">
        <v>64</v>
      </c>
      <c r="D8" s="91"/>
      <c r="E8" s="91"/>
      <c r="F8" s="97"/>
      <c r="G8" s="91"/>
    </row>
    <row r="9" spans="1:7" ht="24" customHeight="1">
      <c r="A9" s="16"/>
      <c r="B9" s="27"/>
      <c r="C9" s="27"/>
      <c r="D9" s="28"/>
      <c r="E9" s="20"/>
      <c r="F9" s="20"/>
      <c r="G9" s="20"/>
    </row>
    <row r="10" spans="1:7" ht="24" customHeight="1">
      <c r="A10" s="16"/>
      <c r="B10" s="27"/>
      <c r="C10" s="27"/>
      <c r="D10" s="28"/>
      <c r="E10" s="20"/>
      <c r="F10" s="20"/>
      <c r="G10" s="20"/>
    </row>
    <row r="11" spans="1:7" ht="24" customHeight="1">
      <c r="A11" s="16"/>
      <c r="B11" s="27"/>
      <c r="C11" s="27"/>
      <c r="D11" s="28"/>
      <c r="E11" s="20"/>
      <c r="F11" s="20"/>
      <c r="G11" s="20"/>
    </row>
    <row r="12" spans="1:7" ht="24" customHeight="1">
      <c r="A12" s="16"/>
      <c r="B12" s="27"/>
      <c r="C12" s="27"/>
      <c r="D12" s="28"/>
      <c r="E12" s="20"/>
      <c r="F12" s="20"/>
      <c r="G12" s="20"/>
    </row>
    <row r="13" spans="1:7" ht="24" customHeight="1">
      <c r="A13" s="16"/>
      <c r="B13" s="27"/>
      <c r="C13" s="27"/>
      <c r="D13" s="28"/>
      <c r="E13" s="20"/>
      <c r="F13" s="20"/>
      <c r="G13" s="20"/>
    </row>
    <row r="14" spans="1:7" ht="24" customHeight="1">
      <c r="A14" s="16"/>
      <c r="B14" s="27"/>
      <c r="C14" s="27"/>
      <c r="D14" s="28"/>
      <c r="E14" s="20"/>
      <c r="F14" s="20"/>
      <c r="G14" s="20"/>
    </row>
    <row r="15" spans="1:7" ht="24" customHeight="1">
      <c r="A15" s="16"/>
      <c r="B15" s="27"/>
      <c r="C15" s="27"/>
      <c r="D15" s="28"/>
      <c r="E15" s="20"/>
      <c r="F15" s="20"/>
      <c r="G15" s="20"/>
    </row>
    <row r="16" spans="1:7" s="13" customFormat="1" ht="24" customHeight="1">
      <c r="A16" s="16"/>
      <c r="B16" s="27"/>
      <c r="C16" s="27"/>
      <c r="D16" s="28"/>
      <c r="E16" s="20"/>
      <c r="F16" s="20"/>
      <c r="G16" s="20"/>
    </row>
    <row r="17" spans="1:7" s="13" customFormat="1" ht="24" customHeight="1">
      <c r="A17" s="16"/>
      <c r="B17" s="27"/>
      <c r="C17" s="27"/>
      <c r="D17" s="28"/>
      <c r="E17" s="20"/>
      <c r="F17" s="20"/>
      <c r="G17" s="20"/>
    </row>
    <row r="18" spans="1:7" s="13" customFormat="1" ht="24" customHeight="1">
      <c r="A18" s="16"/>
      <c r="B18" s="27"/>
      <c r="C18" s="27"/>
      <c r="D18" s="28"/>
      <c r="E18" s="20"/>
      <c r="F18" s="20"/>
      <c r="G18" s="20"/>
    </row>
    <row r="19" spans="1:7" s="13" customFormat="1" ht="24" customHeight="1">
      <c r="A19" s="16"/>
      <c r="B19" s="27"/>
      <c r="C19" s="27"/>
      <c r="D19" s="28"/>
      <c r="E19" s="20"/>
      <c r="F19" s="20"/>
      <c r="G19" s="20"/>
    </row>
    <row r="20" spans="1:7" s="13" customFormat="1" ht="24" customHeight="1">
      <c r="A20" s="16"/>
      <c r="B20" s="27"/>
      <c r="C20" s="27"/>
      <c r="D20" s="28"/>
      <c r="E20" s="20"/>
      <c r="F20" s="20"/>
      <c r="G20" s="20"/>
    </row>
    <row r="21" spans="1:7" s="13" customFormat="1" ht="24" customHeight="1">
      <c r="A21" s="91" t="s">
        <v>36</v>
      </c>
      <c r="B21" s="91"/>
      <c r="C21" s="91"/>
      <c r="D21" s="91"/>
      <c r="E21" s="20"/>
      <c r="F21" s="20"/>
      <c r="G21" s="20"/>
    </row>
    <row r="22" spans="1:7" s="13" customFormat="1" ht="22.5" customHeight="1">
      <c r="A22" s="21"/>
      <c r="B22" s="21"/>
      <c r="C22" s="21"/>
      <c r="D22" s="21"/>
      <c r="E22" s="24"/>
      <c r="F22" s="24"/>
      <c r="G22" s="24"/>
    </row>
    <row r="23" spans="1:7" s="13" customFormat="1" ht="22.5" customHeight="1">
      <c r="A23" s="21"/>
      <c r="B23" s="21"/>
      <c r="C23" s="21"/>
      <c r="D23" s="21"/>
      <c r="E23" s="24"/>
      <c r="F23" s="24"/>
      <c r="G23" s="24"/>
    </row>
    <row r="24" spans="1:7" s="13" customFormat="1" ht="22.5" customHeight="1">
      <c r="A24" s="21"/>
      <c r="B24" s="21"/>
      <c r="C24" s="21"/>
      <c r="D24" s="21"/>
      <c r="E24" s="25"/>
      <c r="F24" s="25"/>
      <c r="G24" s="25"/>
    </row>
    <row r="25" spans="1:7" ht="22.5" customHeight="1"/>
    <row r="26" spans="1:7" ht="22.5" customHeight="1"/>
    <row r="27" spans="1:7" ht="22.5" customHeight="1"/>
    <row r="28" spans="1:7" ht="22.5" customHeight="1"/>
    <row r="29" spans="1:7" ht="22.5" customHeight="1"/>
    <row r="30" spans="1:7" ht="22.5" customHeight="1"/>
    <row r="31" spans="1:7" ht="22.5" customHeight="1"/>
    <row r="32" spans="1:7"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sheetData>
  <mergeCells count="10">
    <mergeCell ref="A2:G2"/>
    <mergeCell ref="A4:E4"/>
    <mergeCell ref="A6:D6"/>
    <mergeCell ref="E6:G6"/>
    <mergeCell ref="A7:C7"/>
    <mergeCell ref="A21:D21"/>
    <mergeCell ref="D7:D8"/>
    <mergeCell ref="E7:E8"/>
    <mergeCell ref="F7:F8"/>
    <mergeCell ref="G7:G8"/>
  </mergeCells>
  <phoneticPr fontId="21" type="noConversion"/>
  <printOptions horizontalCentered="1" verticalCentered="1"/>
  <pageMargins left="0.74803149606299202" right="0.74803149606299202" top="0.74803149606299202" bottom="0.74803149606299202" header="0" footer="0"/>
  <pageSetup paperSize="9" orientation="landscape"/>
  <headerFooter alignWithMargins="0"/>
</worksheet>
</file>

<file path=xl/worksheets/sheet14.xml><?xml version="1.0" encoding="utf-8"?>
<worksheet xmlns="http://schemas.openxmlformats.org/spreadsheetml/2006/main" xmlns:r="http://schemas.openxmlformats.org/officeDocument/2006/relationships">
  <dimension ref="A1:F3402"/>
  <sheetViews>
    <sheetView topLeftCell="A34" workbookViewId="0">
      <selection activeCell="C47" sqref="C47"/>
    </sheetView>
  </sheetViews>
  <sheetFormatPr defaultColWidth="8" defaultRowHeight="14.25"/>
  <cols>
    <col min="1" max="2" width="11.75" style="5" customWidth="1"/>
    <col min="3" max="3" width="53.5" style="5" customWidth="1"/>
    <col min="4" max="5" width="14.75" style="5" customWidth="1"/>
    <col min="6" max="6" width="14.75" style="14" customWidth="1"/>
    <col min="7" max="253" width="8" style="5" customWidth="1"/>
    <col min="254" max="16384" width="8" style="5"/>
  </cols>
  <sheetData>
    <row r="1" spans="1:6" ht="18" customHeight="1">
      <c r="F1" s="11"/>
    </row>
    <row r="2" spans="1:6" s="13" customFormat="1" ht="22.5" customHeight="1">
      <c r="A2" s="88" t="s">
        <v>110</v>
      </c>
      <c r="B2" s="88"/>
      <c r="C2" s="88"/>
      <c r="D2" s="88"/>
      <c r="E2" s="88"/>
      <c r="F2" s="88"/>
    </row>
    <row r="3" spans="1:6" s="13" customFormat="1" ht="7.5" customHeight="1">
      <c r="A3" s="5"/>
      <c r="B3" s="5"/>
      <c r="C3" s="5"/>
      <c r="D3" s="5"/>
      <c r="E3" s="5"/>
    </row>
    <row r="4" spans="1:6" s="13" customFormat="1" ht="18" customHeight="1">
      <c r="A4" s="98" t="s">
        <v>30</v>
      </c>
      <c r="B4" s="98"/>
      <c r="C4" s="90"/>
      <c r="D4" s="6"/>
      <c r="E4" s="6"/>
      <c r="F4" s="22" t="s">
        <v>31</v>
      </c>
    </row>
    <row r="5" spans="1:6" s="13" customFormat="1" ht="7.5" customHeight="1">
      <c r="A5" s="15"/>
      <c r="B5" s="15"/>
      <c r="C5" s="15"/>
      <c r="D5" s="15"/>
      <c r="E5" s="15"/>
    </row>
    <row r="6" spans="1:6" ht="24" customHeight="1">
      <c r="A6" s="91" t="s">
        <v>34</v>
      </c>
      <c r="B6" s="91"/>
      <c r="C6" s="91"/>
      <c r="D6" s="91" t="s">
        <v>111</v>
      </c>
      <c r="E6" s="91"/>
      <c r="F6" s="92"/>
    </row>
    <row r="7" spans="1:6" ht="24" customHeight="1">
      <c r="A7" s="100" t="s">
        <v>112</v>
      </c>
      <c r="B7" s="110"/>
      <c r="C7" s="108" t="s">
        <v>113</v>
      </c>
      <c r="D7" s="108" t="s">
        <v>36</v>
      </c>
      <c r="E7" s="108" t="s">
        <v>39</v>
      </c>
      <c r="F7" s="108" t="s">
        <v>40</v>
      </c>
    </row>
    <row r="8" spans="1:6" ht="24" customHeight="1">
      <c r="A8" s="17" t="s">
        <v>62</v>
      </c>
      <c r="B8" s="17" t="s">
        <v>63</v>
      </c>
      <c r="C8" s="109"/>
      <c r="D8" s="81"/>
      <c r="E8" s="81"/>
      <c r="F8" s="81"/>
    </row>
    <row r="9" spans="1:6" ht="24" customHeight="1">
      <c r="A9" s="18" t="s">
        <v>114</v>
      </c>
      <c r="B9" s="18" t="s">
        <v>66</v>
      </c>
      <c r="C9" s="19" t="s">
        <v>115</v>
      </c>
      <c r="D9" s="20">
        <f t="shared" ref="D9:D41" si="0">SUM(E9,F9)</f>
        <v>13428660</v>
      </c>
      <c r="E9" s="20">
        <v>13428660</v>
      </c>
      <c r="F9" s="20"/>
    </row>
    <row r="10" spans="1:6" ht="24" customHeight="1">
      <c r="A10" s="18" t="s">
        <v>114</v>
      </c>
      <c r="B10" s="18" t="s">
        <v>70</v>
      </c>
      <c r="C10" s="19" t="s">
        <v>116</v>
      </c>
      <c r="D10" s="20">
        <f t="shared" si="0"/>
        <v>1636800</v>
      </c>
      <c r="E10" s="20">
        <v>1636800</v>
      </c>
      <c r="F10" s="20"/>
    </row>
    <row r="11" spans="1:6" ht="24" customHeight="1">
      <c r="A11" s="18" t="s">
        <v>114</v>
      </c>
      <c r="B11" s="18" t="s">
        <v>72</v>
      </c>
      <c r="C11" s="19" t="s">
        <v>117</v>
      </c>
      <c r="D11" s="20">
        <f t="shared" si="0"/>
        <v>8267300</v>
      </c>
      <c r="E11" s="20">
        <v>8267300</v>
      </c>
      <c r="F11" s="20"/>
    </row>
    <row r="12" spans="1:6" ht="24" customHeight="1">
      <c r="A12" s="18" t="s">
        <v>114</v>
      </c>
      <c r="B12" s="18" t="s">
        <v>92</v>
      </c>
      <c r="C12" s="19" t="s">
        <v>118</v>
      </c>
      <c r="D12" s="20">
        <f t="shared" si="0"/>
        <v>130000</v>
      </c>
      <c r="E12" s="20">
        <v>130000</v>
      </c>
      <c r="F12" s="20"/>
    </row>
    <row r="13" spans="1:6" ht="24" customHeight="1">
      <c r="A13" s="18" t="s">
        <v>114</v>
      </c>
      <c r="B13" s="18" t="s">
        <v>119</v>
      </c>
      <c r="C13" s="19" t="s">
        <v>120</v>
      </c>
      <c r="D13" s="20">
        <f t="shared" si="0"/>
        <v>925200</v>
      </c>
      <c r="E13" s="20">
        <v>925200</v>
      </c>
      <c r="F13" s="20"/>
    </row>
    <row r="14" spans="1:6" ht="24" customHeight="1">
      <c r="A14" s="18" t="s">
        <v>114</v>
      </c>
      <c r="B14" s="18" t="s">
        <v>121</v>
      </c>
      <c r="C14" s="19" t="s">
        <v>122</v>
      </c>
      <c r="D14" s="20">
        <f t="shared" si="0"/>
        <v>468000</v>
      </c>
      <c r="E14" s="20">
        <v>468000</v>
      </c>
      <c r="F14" s="20"/>
    </row>
    <row r="15" spans="1:6" ht="24" customHeight="1">
      <c r="A15" s="18" t="s">
        <v>114</v>
      </c>
      <c r="B15" s="18" t="s">
        <v>123</v>
      </c>
      <c r="C15" s="19" t="s">
        <v>124</v>
      </c>
      <c r="D15" s="20">
        <f t="shared" si="0"/>
        <v>584400</v>
      </c>
      <c r="E15" s="20">
        <v>584400</v>
      </c>
      <c r="F15" s="20"/>
    </row>
    <row r="16" spans="1:6" ht="24" customHeight="1">
      <c r="A16" s="18" t="s">
        <v>114</v>
      </c>
      <c r="B16" s="18" t="s">
        <v>85</v>
      </c>
      <c r="C16" s="19" t="s">
        <v>125</v>
      </c>
      <c r="D16" s="20">
        <f t="shared" si="0"/>
        <v>96000</v>
      </c>
      <c r="E16" s="20">
        <v>96000</v>
      </c>
      <c r="F16" s="20"/>
    </row>
    <row r="17" spans="1:6" ht="24" customHeight="1">
      <c r="A17" s="18" t="s">
        <v>114</v>
      </c>
      <c r="B17" s="18" t="s">
        <v>126</v>
      </c>
      <c r="C17" s="19" t="s">
        <v>127</v>
      </c>
      <c r="D17" s="20">
        <f t="shared" si="0"/>
        <v>9600</v>
      </c>
      <c r="E17" s="20">
        <v>9600</v>
      </c>
      <c r="F17" s="20"/>
    </row>
    <row r="18" spans="1:6" ht="24" customHeight="1">
      <c r="A18" s="18" t="s">
        <v>114</v>
      </c>
      <c r="B18" s="18" t="s">
        <v>128</v>
      </c>
      <c r="C18" s="19" t="s">
        <v>91</v>
      </c>
      <c r="D18" s="20">
        <f t="shared" si="0"/>
        <v>1309200</v>
      </c>
      <c r="E18" s="20">
        <v>1309200</v>
      </c>
      <c r="F18" s="20"/>
    </row>
    <row r="19" spans="1:6" ht="24" customHeight="1">
      <c r="A19" s="18" t="s">
        <v>114</v>
      </c>
      <c r="B19" s="18" t="s">
        <v>81</v>
      </c>
      <c r="C19" s="19" t="s">
        <v>129</v>
      </c>
      <c r="D19" s="20">
        <f t="shared" si="0"/>
        <v>2160</v>
      </c>
      <c r="E19" s="20">
        <v>2160</v>
      </c>
      <c r="F19" s="20"/>
    </row>
    <row r="20" spans="1:6" ht="24" customHeight="1">
      <c r="A20" s="18" t="s">
        <v>130</v>
      </c>
      <c r="B20" s="18" t="s">
        <v>66</v>
      </c>
      <c r="C20" s="19" t="s">
        <v>131</v>
      </c>
      <c r="D20" s="20">
        <f t="shared" si="0"/>
        <v>2767780</v>
      </c>
      <c r="E20" s="20"/>
      <c r="F20" s="20">
        <v>2767780</v>
      </c>
    </row>
    <row r="21" spans="1:6" ht="24" customHeight="1">
      <c r="A21" s="18" t="s">
        <v>130</v>
      </c>
      <c r="B21" s="18" t="s">
        <v>70</v>
      </c>
      <c r="C21" s="19" t="s">
        <v>132</v>
      </c>
      <c r="D21" s="20">
        <f t="shared" si="0"/>
        <v>247400</v>
      </c>
      <c r="E21" s="20"/>
      <c r="F21" s="20">
        <v>247400</v>
      </c>
    </row>
    <row r="22" spans="1:6" ht="24" customHeight="1">
      <c r="A22" s="18" t="s">
        <v>130</v>
      </c>
      <c r="B22" s="18" t="s">
        <v>72</v>
      </c>
      <c r="C22" s="19" t="s">
        <v>133</v>
      </c>
      <c r="D22" s="20">
        <f t="shared" si="0"/>
        <v>20000</v>
      </c>
      <c r="E22" s="20"/>
      <c r="F22" s="20">
        <v>20000</v>
      </c>
    </row>
    <row r="23" spans="1:6" ht="24" customHeight="1">
      <c r="A23" s="18" t="s">
        <v>130</v>
      </c>
      <c r="B23" s="18" t="s">
        <v>76</v>
      </c>
      <c r="C23" s="19" t="s">
        <v>134</v>
      </c>
      <c r="D23" s="20">
        <f t="shared" si="0"/>
        <v>40000</v>
      </c>
      <c r="E23" s="20"/>
      <c r="F23" s="20">
        <v>40000</v>
      </c>
    </row>
    <row r="24" spans="1:6" ht="24" customHeight="1">
      <c r="A24" s="18" t="s">
        <v>130</v>
      </c>
      <c r="B24" s="18" t="s">
        <v>68</v>
      </c>
      <c r="C24" s="19" t="s">
        <v>135</v>
      </c>
      <c r="D24" s="20">
        <f t="shared" si="0"/>
        <v>220000</v>
      </c>
      <c r="E24" s="20"/>
      <c r="F24" s="20">
        <v>220000</v>
      </c>
    </row>
    <row r="25" spans="1:6" ht="24" customHeight="1">
      <c r="A25" s="18" t="s">
        <v>130</v>
      </c>
      <c r="B25" s="18" t="s">
        <v>136</v>
      </c>
      <c r="C25" s="19" t="s">
        <v>137</v>
      </c>
      <c r="D25" s="20">
        <f t="shared" si="0"/>
        <v>80000</v>
      </c>
      <c r="E25" s="20"/>
      <c r="F25" s="20">
        <v>80000</v>
      </c>
    </row>
    <row r="26" spans="1:6" ht="24" customHeight="1">
      <c r="A26" s="18" t="s">
        <v>130</v>
      </c>
      <c r="B26" s="18" t="s">
        <v>121</v>
      </c>
      <c r="C26" s="19" t="s">
        <v>138</v>
      </c>
      <c r="D26" s="20">
        <f t="shared" si="0"/>
        <v>289200</v>
      </c>
      <c r="E26" s="20"/>
      <c r="F26" s="20">
        <v>289200</v>
      </c>
    </row>
    <row r="27" spans="1:6" ht="24" customHeight="1">
      <c r="A27" s="18" t="s">
        <v>130</v>
      </c>
      <c r="B27" s="18" t="s">
        <v>85</v>
      </c>
      <c r="C27" s="19" t="s">
        <v>139</v>
      </c>
      <c r="D27" s="20">
        <f t="shared" si="0"/>
        <v>20000</v>
      </c>
      <c r="E27" s="20"/>
      <c r="F27" s="20">
        <v>20000</v>
      </c>
    </row>
    <row r="28" spans="1:6" ht="24" customHeight="1">
      <c r="A28" s="18" t="s">
        <v>130</v>
      </c>
      <c r="B28" s="18" t="s">
        <v>128</v>
      </c>
      <c r="C28" s="19" t="s">
        <v>140</v>
      </c>
      <c r="D28" s="20">
        <f t="shared" si="0"/>
        <v>185000</v>
      </c>
      <c r="E28" s="20"/>
      <c r="F28" s="20">
        <v>185000</v>
      </c>
    </row>
    <row r="29" spans="1:6" ht="24" customHeight="1">
      <c r="A29" s="18" t="s">
        <v>130</v>
      </c>
      <c r="B29" s="18" t="s">
        <v>141</v>
      </c>
      <c r="C29" s="19" t="s">
        <v>142</v>
      </c>
      <c r="D29" s="20">
        <f t="shared" si="0"/>
        <v>40000</v>
      </c>
      <c r="E29" s="20"/>
      <c r="F29" s="20">
        <v>40000</v>
      </c>
    </row>
    <row r="30" spans="1:6" ht="24" customHeight="1">
      <c r="A30" s="18" t="s">
        <v>130</v>
      </c>
      <c r="B30" s="18" t="s">
        <v>143</v>
      </c>
      <c r="C30" s="19" t="s">
        <v>144</v>
      </c>
      <c r="D30" s="20">
        <f t="shared" si="0"/>
        <v>100000</v>
      </c>
      <c r="E30" s="20"/>
      <c r="F30" s="20">
        <v>100000</v>
      </c>
    </row>
    <row r="31" spans="1:6" ht="24" customHeight="1">
      <c r="A31" s="18" t="s">
        <v>130</v>
      </c>
      <c r="B31" s="18" t="s">
        <v>145</v>
      </c>
      <c r="C31" s="19" t="s">
        <v>146</v>
      </c>
      <c r="D31" s="20">
        <f t="shared" si="0"/>
        <v>30000</v>
      </c>
      <c r="E31" s="20"/>
      <c r="F31" s="20">
        <v>30000</v>
      </c>
    </row>
    <row r="32" spans="1:6" ht="24" customHeight="1">
      <c r="A32" s="18" t="s">
        <v>130</v>
      </c>
      <c r="B32" s="18" t="s">
        <v>147</v>
      </c>
      <c r="C32" s="19" t="s">
        <v>148</v>
      </c>
      <c r="D32" s="20">
        <f t="shared" si="0"/>
        <v>350000</v>
      </c>
      <c r="E32" s="20"/>
      <c r="F32" s="20">
        <v>350000</v>
      </c>
    </row>
    <row r="33" spans="1:6" ht="24" customHeight="1">
      <c r="A33" s="18" t="s">
        <v>130</v>
      </c>
      <c r="B33" s="18" t="s">
        <v>149</v>
      </c>
      <c r="C33" s="19" t="s">
        <v>150</v>
      </c>
      <c r="D33" s="20">
        <f t="shared" si="0"/>
        <v>5000</v>
      </c>
      <c r="E33" s="20"/>
      <c r="F33" s="20">
        <v>5000</v>
      </c>
    </row>
    <row r="34" spans="1:6" ht="24" customHeight="1">
      <c r="A34" s="18" t="s">
        <v>130</v>
      </c>
      <c r="B34" s="18" t="s">
        <v>151</v>
      </c>
      <c r="C34" s="19" t="s">
        <v>152</v>
      </c>
      <c r="D34" s="20">
        <f t="shared" si="0"/>
        <v>200700</v>
      </c>
      <c r="E34" s="20"/>
      <c r="F34" s="20">
        <v>200700</v>
      </c>
    </row>
    <row r="35" spans="1:6" ht="24" customHeight="1">
      <c r="A35" s="18" t="s">
        <v>130</v>
      </c>
      <c r="B35" s="18" t="s">
        <v>153</v>
      </c>
      <c r="C35" s="19" t="s">
        <v>154</v>
      </c>
      <c r="D35" s="20">
        <f t="shared" si="0"/>
        <v>190080</v>
      </c>
      <c r="E35" s="20"/>
      <c r="F35" s="20">
        <v>190080</v>
      </c>
    </row>
    <row r="36" spans="1:6" ht="24" customHeight="1">
      <c r="A36" s="18" t="s">
        <v>130</v>
      </c>
      <c r="B36" s="18" t="s">
        <v>155</v>
      </c>
      <c r="C36" s="19" t="s">
        <v>156</v>
      </c>
      <c r="D36" s="20">
        <f t="shared" si="0"/>
        <v>348000</v>
      </c>
      <c r="E36" s="20"/>
      <c r="F36" s="20">
        <v>348000</v>
      </c>
    </row>
    <row r="37" spans="1:6" s="13" customFormat="1" ht="24" customHeight="1">
      <c r="A37" s="18" t="s">
        <v>130</v>
      </c>
      <c r="B37" s="18" t="s">
        <v>81</v>
      </c>
      <c r="C37" s="19" t="s">
        <v>157</v>
      </c>
      <c r="D37" s="20">
        <f t="shared" si="0"/>
        <v>402400</v>
      </c>
      <c r="E37" s="20"/>
      <c r="F37" s="20">
        <v>402400</v>
      </c>
    </row>
    <row r="38" spans="1:6" s="13" customFormat="1" ht="24" customHeight="1">
      <c r="A38" s="18" t="s">
        <v>158</v>
      </c>
      <c r="B38" s="18" t="s">
        <v>66</v>
      </c>
      <c r="C38" s="19" t="s">
        <v>159</v>
      </c>
      <c r="D38" s="20">
        <f t="shared" si="0"/>
        <v>133200</v>
      </c>
      <c r="E38" s="20">
        <v>133200</v>
      </c>
      <c r="F38" s="20"/>
    </row>
    <row r="39" spans="1:6" s="13" customFormat="1" ht="24" customHeight="1">
      <c r="A39" s="18" t="s">
        <v>158</v>
      </c>
      <c r="B39" s="18" t="s">
        <v>72</v>
      </c>
      <c r="C39" s="19" t="s">
        <v>160</v>
      </c>
      <c r="D39" s="20">
        <f t="shared" si="0"/>
        <v>133200</v>
      </c>
      <c r="E39" s="20">
        <v>133200</v>
      </c>
      <c r="F39" s="20"/>
    </row>
    <row r="40" spans="1:6" s="13" customFormat="1" ht="24" customHeight="1">
      <c r="A40" s="18" t="s">
        <v>161</v>
      </c>
      <c r="B40" s="18" t="s">
        <v>66</v>
      </c>
      <c r="C40" s="19" t="s">
        <v>162</v>
      </c>
      <c r="D40" s="20">
        <f t="shared" si="0"/>
        <v>86600</v>
      </c>
      <c r="E40" s="20"/>
      <c r="F40" s="20">
        <v>86600</v>
      </c>
    </row>
    <row r="41" spans="1:6" s="13" customFormat="1" ht="24" customHeight="1">
      <c r="A41" s="18" t="s">
        <v>161</v>
      </c>
      <c r="B41" s="18" t="s">
        <v>72</v>
      </c>
      <c r="C41" s="19" t="s">
        <v>163</v>
      </c>
      <c r="D41" s="20">
        <f t="shared" si="0"/>
        <v>86600</v>
      </c>
      <c r="E41" s="20"/>
      <c r="F41" s="20">
        <v>86600</v>
      </c>
    </row>
    <row r="42" spans="1:6" s="13" customFormat="1" ht="24" customHeight="1">
      <c r="A42" s="91" t="s">
        <v>36</v>
      </c>
      <c r="B42" s="91"/>
      <c r="C42" s="91"/>
      <c r="D42" s="20">
        <v>16416240</v>
      </c>
      <c r="E42" s="20">
        <v>13561860</v>
      </c>
      <c r="F42" s="20">
        <v>2854380</v>
      </c>
    </row>
    <row r="43" spans="1:6" s="13" customFormat="1" ht="22.5" customHeight="1">
      <c r="A43" s="21"/>
      <c r="B43" s="21"/>
      <c r="C43" s="21"/>
      <c r="D43" s="21"/>
      <c r="E43" s="21"/>
      <c r="F43" s="24"/>
    </row>
    <row r="44" spans="1:6" s="13" customFormat="1" ht="22.5" customHeight="1">
      <c r="A44" s="21"/>
      <c r="B44" s="21"/>
      <c r="C44" s="21"/>
      <c r="D44" s="21"/>
      <c r="E44" s="21"/>
      <c r="F44" s="24"/>
    </row>
    <row r="45" spans="1:6" s="13" customFormat="1" ht="22.5" customHeight="1">
      <c r="A45" s="21"/>
      <c r="B45" s="21"/>
      <c r="C45" s="21"/>
      <c r="D45" s="21"/>
      <c r="E45" s="21"/>
      <c r="F45" s="25"/>
    </row>
    <row r="46" spans="1:6" ht="22.5" customHeight="1"/>
    <row r="47" spans="1:6" ht="22.5" customHeight="1"/>
    <row r="48" spans="1:6"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row r="3382" ht="22.5" customHeight="1"/>
    <row r="3383" ht="22.5" customHeight="1"/>
    <row r="3384" ht="22.5" customHeight="1"/>
    <row r="3385" ht="22.5" customHeight="1"/>
    <row r="3386" ht="22.5" customHeight="1"/>
    <row r="3387" ht="22.5" customHeight="1"/>
    <row r="3388" ht="22.5" customHeight="1"/>
    <row r="3389" ht="22.5" customHeight="1"/>
    <row r="3390" ht="22.5" customHeight="1"/>
    <row r="3391" ht="22.5" customHeight="1"/>
    <row r="3392" ht="22.5" customHeight="1"/>
    <row r="3393" ht="22.5" customHeight="1"/>
    <row r="3394" ht="22.5" customHeight="1"/>
    <row r="3395" ht="22.5" customHeight="1"/>
    <row r="3396" ht="22.5" customHeight="1"/>
    <row r="3397" ht="22.5" customHeight="1"/>
    <row r="3398" ht="22.5" customHeight="1"/>
    <row r="3399" ht="22.5" customHeight="1"/>
    <row r="3400" ht="22.5" customHeight="1"/>
    <row r="3401" ht="22.5" customHeight="1"/>
    <row r="3402" ht="22.5" customHeight="1"/>
  </sheetData>
  <mergeCells count="10">
    <mergeCell ref="A2:F2"/>
    <mergeCell ref="A4:C4"/>
    <mergeCell ref="A6:C6"/>
    <mergeCell ref="D6:F6"/>
    <mergeCell ref="A7:B7"/>
    <mergeCell ref="A42:C42"/>
    <mergeCell ref="C7:C8"/>
    <mergeCell ref="D7:D8"/>
    <mergeCell ref="E7:E8"/>
    <mergeCell ref="F7:F8"/>
  </mergeCells>
  <phoneticPr fontId="21" type="noConversion"/>
  <printOptions horizontalCentered="1" verticalCentered="1"/>
  <pageMargins left="0.74803149606299202" right="0.74803149606299202" top="0.74803149606299202" bottom="0.74803149606299202" header="0" footer="0"/>
  <pageSetup paperSize="9" orientation="landscape"/>
  <headerFooter alignWithMargins="0"/>
</worksheet>
</file>

<file path=xl/worksheets/sheet15.xml><?xml version="1.0" encoding="utf-8"?>
<worksheet xmlns="http://schemas.openxmlformats.org/spreadsheetml/2006/main" xmlns:r="http://schemas.openxmlformats.org/officeDocument/2006/relationships">
  <dimension ref="A1:G17"/>
  <sheetViews>
    <sheetView workbookViewId="0">
      <selection activeCell="G20" sqref="G20"/>
    </sheetView>
  </sheetViews>
  <sheetFormatPr defaultColWidth="9" defaultRowHeight="14.25"/>
  <cols>
    <col min="1" max="7" width="16.875" customWidth="1"/>
  </cols>
  <sheetData>
    <row r="1" spans="1:7" ht="20.25" customHeight="1">
      <c r="G1" s="11"/>
    </row>
    <row r="2" spans="1:7" ht="36" customHeight="1">
      <c r="A2" s="88" t="s">
        <v>164</v>
      </c>
      <c r="B2" s="88"/>
      <c r="C2" s="88"/>
      <c r="D2" s="88"/>
      <c r="E2" s="88"/>
      <c r="F2" s="88"/>
      <c r="G2" s="90"/>
    </row>
    <row r="3" spans="1:7" s="3" customFormat="1" ht="29.25" customHeight="1">
      <c r="A3" s="98" t="s">
        <v>30</v>
      </c>
      <c r="B3" s="98"/>
      <c r="C3" s="90"/>
      <c r="D3" s="7"/>
      <c r="E3" s="7"/>
      <c r="F3" s="7"/>
      <c r="G3" s="12" t="s">
        <v>165</v>
      </c>
    </row>
    <row r="4" spans="1:7" s="4" customFormat="1" ht="32.25" customHeight="1">
      <c r="A4" s="111" t="s">
        <v>166</v>
      </c>
      <c r="B4" s="112"/>
      <c r="C4" s="112"/>
      <c r="D4" s="112"/>
      <c r="E4" s="112"/>
      <c r="F4" s="113"/>
      <c r="G4" s="84" t="s">
        <v>167</v>
      </c>
    </row>
    <row r="5" spans="1:7" s="4" customFormat="1" ht="32.25" customHeight="1">
      <c r="A5" s="84" t="s">
        <v>36</v>
      </c>
      <c r="B5" s="84" t="s">
        <v>168</v>
      </c>
      <c r="C5" s="84" t="s">
        <v>146</v>
      </c>
      <c r="D5" s="114" t="s">
        <v>169</v>
      </c>
      <c r="E5" s="114"/>
      <c r="F5" s="114"/>
      <c r="G5" s="85"/>
    </row>
    <row r="6" spans="1:7" s="4" customFormat="1" ht="32.25" customHeight="1">
      <c r="A6" s="116"/>
      <c r="B6" s="116"/>
      <c r="C6" s="116"/>
      <c r="D6" s="8" t="s">
        <v>170</v>
      </c>
      <c r="E6" s="8" t="s">
        <v>171</v>
      </c>
      <c r="F6" s="8" t="s">
        <v>172</v>
      </c>
      <c r="G6" s="116"/>
    </row>
    <row r="7" spans="1:7" s="3" customFormat="1" ht="67.5" customHeight="1">
      <c r="A7" s="9">
        <v>3</v>
      </c>
      <c r="B7" s="10"/>
      <c r="C7" s="9">
        <v>3</v>
      </c>
      <c r="D7" s="10"/>
      <c r="E7" s="10"/>
      <c r="F7" s="10"/>
      <c r="G7" s="10">
        <v>285.44</v>
      </c>
    </row>
    <row r="17" spans="1:6" ht="30.75" customHeight="1">
      <c r="A17" s="115"/>
      <c r="B17" s="115"/>
      <c r="C17" s="115"/>
      <c r="D17" s="115"/>
      <c r="E17" s="115"/>
      <c r="F17" s="115"/>
    </row>
  </sheetData>
  <mergeCells count="9">
    <mergeCell ref="A2:G2"/>
    <mergeCell ref="A3:C3"/>
    <mergeCell ref="A4:F4"/>
    <mergeCell ref="D5:F5"/>
    <mergeCell ref="A17:F17"/>
    <mergeCell ref="A5:A6"/>
    <mergeCell ref="B5:B6"/>
    <mergeCell ref="C5:C6"/>
    <mergeCell ref="G4:G6"/>
  </mergeCells>
  <phoneticPr fontId="21" type="noConversion"/>
  <pageMargins left="0.75" right="0.75" top="1" bottom="1" header="0.5" footer="0.5"/>
  <pageSetup paperSize="9" orientation="landscape"/>
  <headerFooter alignWithMargins="0"/>
</worksheet>
</file>

<file path=xl/worksheets/sheet16.xml><?xml version="1.0" encoding="utf-8"?>
<worksheet xmlns="http://schemas.openxmlformats.org/spreadsheetml/2006/main" xmlns:r="http://schemas.openxmlformats.org/officeDocument/2006/relationships">
  <dimension ref="A1:M17"/>
  <sheetViews>
    <sheetView workbookViewId="0">
      <selection activeCell="A23" sqref="A23"/>
    </sheetView>
  </sheetViews>
  <sheetFormatPr defaultColWidth="9" defaultRowHeight="14.25"/>
  <cols>
    <col min="1" max="1" width="116.375" customWidth="1"/>
    <col min="13" max="13" width="13.25" customWidth="1"/>
  </cols>
  <sheetData>
    <row r="1" spans="1:13" ht="24" customHeight="1">
      <c r="A1" s="1" t="s">
        <v>173</v>
      </c>
      <c r="B1" s="1"/>
      <c r="C1" s="1"/>
      <c r="D1" s="1"/>
      <c r="E1" s="1"/>
      <c r="F1" s="1"/>
      <c r="G1" s="1"/>
      <c r="H1" s="1"/>
      <c r="I1" s="1"/>
      <c r="J1" s="1"/>
      <c r="K1" s="1"/>
      <c r="L1" s="1"/>
      <c r="M1" s="1"/>
    </row>
    <row r="2" spans="1:13" ht="24" customHeight="1"/>
    <row r="3" spans="1:13" ht="37.5" customHeight="1">
      <c r="A3" s="117" t="s">
        <v>174</v>
      </c>
      <c r="B3" s="2"/>
      <c r="C3" s="2"/>
      <c r="D3" s="2"/>
      <c r="E3" s="2"/>
      <c r="F3" s="2"/>
      <c r="G3" s="2"/>
      <c r="H3" s="2"/>
      <c r="I3" s="2"/>
      <c r="J3" s="2"/>
      <c r="K3" s="2"/>
      <c r="L3" s="2"/>
      <c r="M3" s="2"/>
    </row>
    <row r="4" spans="1:13" ht="24" customHeight="1">
      <c r="A4" s="78"/>
      <c r="B4" s="2"/>
      <c r="C4" s="2"/>
      <c r="D4" s="2"/>
      <c r="E4" s="2"/>
      <c r="F4" s="2"/>
      <c r="G4" s="2"/>
      <c r="H4" s="2"/>
      <c r="I4" s="2"/>
      <c r="J4" s="2"/>
      <c r="K4" s="2"/>
      <c r="L4" s="2"/>
      <c r="M4" s="2"/>
    </row>
    <row r="5" spans="1:13" ht="24" customHeight="1">
      <c r="A5" s="78"/>
      <c r="B5" s="2"/>
      <c r="C5" s="2"/>
      <c r="D5" s="2"/>
      <c r="E5" s="2"/>
      <c r="F5" s="2"/>
      <c r="G5" s="2"/>
      <c r="H5" s="2"/>
      <c r="I5" s="2"/>
      <c r="J5" s="2"/>
      <c r="K5" s="2"/>
      <c r="L5" s="2"/>
      <c r="M5" s="2"/>
    </row>
    <row r="6" spans="1:13" ht="24" customHeight="1">
      <c r="A6" s="78"/>
      <c r="B6" s="2"/>
      <c r="C6" s="2"/>
      <c r="D6" s="2"/>
      <c r="E6" s="2"/>
      <c r="F6" s="2"/>
      <c r="G6" s="2"/>
      <c r="H6" s="2"/>
      <c r="I6" s="2"/>
      <c r="J6" s="2"/>
      <c r="K6" s="2"/>
      <c r="L6" s="2"/>
      <c r="M6" s="2"/>
    </row>
    <row r="7" spans="1:13" ht="24" customHeight="1">
      <c r="A7" s="78"/>
    </row>
    <row r="8" spans="1:13" ht="24" customHeight="1">
      <c r="A8" s="78"/>
      <c r="B8" s="2"/>
      <c r="C8" s="2"/>
      <c r="D8" s="2"/>
      <c r="E8" s="2"/>
      <c r="F8" s="2"/>
      <c r="G8" s="2"/>
      <c r="H8" s="2"/>
      <c r="I8" s="2"/>
      <c r="J8" s="2"/>
      <c r="K8" s="2"/>
      <c r="L8" s="2"/>
      <c r="M8" s="2"/>
    </row>
    <row r="9" spans="1:13" ht="24" customHeight="1">
      <c r="A9" s="78"/>
      <c r="B9" s="2"/>
      <c r="C9" s="2"/>
      <c r="D9" s="2"/>
      <c r="E9" s="2"/>
      <c r="F9" s="2"/>
      <c r="G9" s="2"/>
      <c r="H9" s="2"/>
      <c r="I9" s="2"/>
      <c r="J9" s="2"/>
      <c r="K9" s="2"/>
      <c r="L9" s="2"/>
      <c r="M9" s="2"/>
    </row>
    <row r="10" spans="1:13" ht="24" customHeight="1">
      <c r="A10" s="78"/>
      <c r="B10" s="2"/>
      <c r="C10" s="2"/>
      <c r="D10" s="2"/>
      <c r="E10" s="2"/>
      <c r="F10" s="2"/>
      <c r="G10" s="2"/>
      <c r="H10" s="2"/>
      <c r="I10" s="2"/>
      <c r="J10" s="2"/>
      <c r="K10" s="2"/>
      <c r="L10" s="2"/>
      <c r="M10" s="2"/>
    </row>
    <row r="11" spans="1:13" ht="24" customHeight="1">
      <c r="A11" s="78"/>
      <c r="B11" s="2"/>
      <c r="C11" s="2"/>
      <c r="D11" s="2"/>
      <c r="E11" s="2"/>
      <c r="F11" s="2"/>
      <c r="G11" s="2"/>
      <c r="H11" s="2"/>
      <c r="I11" s="2"/>
      <c r="J11" s="2"/>
      <c r="K11" s="2"/>
      <c r="L11" s="2"/>
      <c r="M11" s="2"/>
    </row>
    <row r="12" spans="1:13" ht="24" customHeight="1">
      <c r="A12" s="78"/>
      <c r="B12" s="2"/>
      <c r="C12" s="2"/>
      <c r="D12" s="2"/>
      <c r="E12" s="2"/>
      <c r="F12" s="2"/>
      <c r="G12" s="2"/>
      <c r="H12" s="2"/>
      <c r="I12" s="2"/>
      <c r="J12" s="2"/>
      <c r="K12" s="2"/>
      <c r="L12" s="2"/>
      <c r="M12" s="2"/>
    </row>
    <row r="13" spans="1:13" ht="24" customHeight="1">
      <c r="A13" s="78"/>
      <c r="B13" s="2"/>
      <c r="C13" s="2"/>
      <c r="D13" s="2"/>
      <c r="E13" s="2"/>
      <c r="F13" s="2"/>
      <c r="G13" s="2"/>
      <c r="H13" s="2"/>
      <c r="I13" s="2"/>
      <c r="J13" s="2"/>
      <c r="K13" s="2"/>
      <c r="L13" s="2"/>
      <c r="M13" s="2"/>
    </row>
    <row r="14" spans="1:13" ht="24" customHeight="1">
      <c r="A14" s="78"/>
      <c r="B14" s="2"/>
      <c r="C14" s="2"/>
      <c r="D14" s="2"/>
      <c r="E14" s="2"/>
      <c r="F14" s="2"/>
      <c r="G14" s="2"/>
      <c r="H14" s="2"/>
      <c r="I14" s="2"/>
      <c r="J14" s="2"/>
      <c r="K14" s="2"/>
      <c r="L14" s="2"/>
      <c r="M14" s="2"/>
    </row>
    <row r="15" spans="1:13" ht="24" customHeight="1">
      <c r="A15" s="78"/>
      <c r="B15" s="2"/>
      <c r="C15" s="2"/>
      <c r="D15" s="2"/>
      <c r="E15" s="2"/>
      <c r="F15" s="2"/>
      <c r="G15" s="2"/>
      <c r="H15" s="2"/>
      <c r="I15" s="2"/>
      <c r="J15" s="2"/>
      <c r="K15" s="2"/>
      <c r="L15" s="2"/>
      <c r="M15" s="2"/>
    </row>
    <row r="16" spans="1:13" ht="24" customHeight="1">
      <c r="A16" s="78"/>
      <c r="B16" s="2"/>
      <c r="C16" s="2"/>
      <c r="D16" s="2"/>
      <c r="E16" s="2"/>
      <c r="F16" s="2"/>
      <c r="G16" s="2"/>
      <c r="H16" s="2"/>
      <c r="I16" s="2"/>
      <c r="J16" s="2"/>
      <c r="K16" s="2"/>
      <c r="L16" s="2"/>
      <c r="M16" s="2"/>
    </row>
    <row r="17" spans="1:13" ht="24" customHeight="1">
      <c r="A17" s="78"/>
      <c r="B17" s="2"/>
      <c r="C17" s="2"/>
      <c r="D17" s="2"/>
      <c r="E17" s="2"/>
      <c r="F17" s="2"/>
      <c r="G17" s="2"/>
      <c r="H17" s="2"/>
      <c r="I17" s="2"/>
      <c r="J17" s="2"/>
      <c r="K17" s="2"/>
      <c r="L17" s="2"/>
      <c r="M17" s="2"/>
    </row>
  </sheetData>
  <mergeCells count="1">
    <mergeCell ref="A3:A17"/>
  </mergeCells>
  <phoneticPr fontId="21" type="noConversion"/>
  <pageMargins left="0.75" right="0.75" top="1" bottom="1" header="0.5" footer="0.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16</vt:i4>
      </vt:variant>
      <vt:variant>
        <vt:lpstr>命名范围</vt:lpstr>
      </vt:variant>
      <vt:variant>
        <vt:i4>1</vt:i4>
      </vt:variant>
    </vt:vector>
  </HeadingPairs>
  <TitlesOfParts>
    <vt:vector size="17" baseType="lpstr">
      <vt:lpstr>封面</vt:lpstr>
      <vt:lpstr>目录</vt:lpstr>
      <vt:lpstr>单位职能</vt:lpstr>
      <vt:lpstr>单位机构设置</vt:lpstr>
      <vt:lpstr>名词解释</vt:lpstr>
      <vt:lpstr>单位编制说明</vt:lpstr>
      <vt:lpstr>单位收支总表</vt:lpstr>
      <vt:lpstr>单位收入总表</vt:lpstr>
      <vt:lpstr>单位支出总表</vt:lpstr>
      <vt:lpstr>单位财政拨款收支总表</vt:lpstr>
      <vt:lpstr>单位一般公共预算拨款表</vt:lpstr>
      <vt:lpstr>单位政府性基金拨款表</vt:lpstr>
      <vt:lpstr>单位国有资本经营预算拨款表 </vt:lpstr>
      <vt:lpstr>单位一般公共预算拨款基本支出明细表</vt:lpstr>
      <vt:lpstr>单位“三公”经费和机关运行费预算表</vt:lpstr>
      <vt:lpstr>其他相关情况说明</vt:lpstr>
      <vt:lpstr>单位一般公共预算拨款表!Print_Titles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董　健</cp:lastModifiedBy>
  <cp:lastPrinted>2023-02-10T05:44:20Z</cp:lastPrinted>
  <dcterms:created xsi:type="dcterms:W3CDTF">2010-12-08T00:10:00Z</dcterms:created>
  <dcterms:modified xsi:type="dcterms:W3CDTF">2023-02-10T05:45:34Z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